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File Format_C" sheetId="1" r:id="rId1"/>
  </sheets>
  <definedNames>
    <definedName name="_xlnm.Print_Area" localSheetId="0">'File Format_C'!$A$2:$I$275</definedName>
    <definedName name="_xlnm.Print_Titles" localSheetId="0">'File Format_C'!$25:$25</definedName>
  </definedNames>
  <calcPr fullCalcOnLoad="1"/>
</workbook>
</file>

<file path=xl/sharedStrings.xml><?xml version="1.0" encoding="utf-8"?>
<sst xmlns="http://schemas.openxmlformats.org/spreadsheetml/2006/main" count="1581" uniqueCount="594">
  <si>
    <t>CHHATTISGARH</t>
  </si>
  <si>
    <t>Collector's Email ID</t>
  </si>
  <si>
    <t>Collector 's Telephone No.</t>
  </si>
  <si>
    <t xml:space="preserve">Name of Person responsible for Collection </t>
  </si>
  <si>
    <t xml:space="preserve">Designation of the Person responsible for Collection </t>
  </si>
  <si>
    <t>Responsible Person's Email ID</t>
  </si>
  <si>
    <t xml:space="preserve"> 'Oltas  TDS / TCS -Income Tax '</t>
  </si>
  <si>
    <t xml:space="preserve"> 'Oltas TDS / TCS  -Surcharge '</t>
  </si>
  <si>
    <t xml:space="preserve"> 'Oltas TDS / TCS - Cess'</t>
  </si>
  <si>
    <t xml:space="preserve"> 'TDS / TCS -Income Tax '</t>
  </si>
  <si>
    <t xml:space="preserve"> 'TDS / TCS -Surcharge '</t>
  </si>
  <si>
    <t xml:space="preserve"> 'TDS / TCS - Cess'</t>
  </si>
  <si>
    <t>By Book entry / Cash</t>
  </si>
  <si>
    <t>Remarks</t>
  </si>
  <si>
    <t>Mode</t>
  </si>
  <si>
    <t>PAN Ref. No.</t>
  </si>
  <si>
    <t>Total Tax Deposited</t>
  </si>
  <si>
    <t>State Name</t>
  </si>
  <si>
    <t>State Code</t>
  </si>
  <si>
    <t>ANDAMAN AND NICOBAR ISLANDS</t>
  </si>
  <si>
    <t>ANDHRA PRADESH</t>
  </si>
  <si>
    <t>ARUNACHAL PRADESH</t>
  </si>
  <si>
    <t>ASSAM</t>
  </si>
  <si>
    <t>BIHAR</t>
  </si>
  <si>
    <t>CHANDIGARH</t>
  </si>
  <si>
    <t>DELHI</t>
  </si>
  <si>
    <t>GOA</t>
  </si>
  <si>
    <t>GUJARAT</t>
  </si>
  <si>
    <t>HARYANA</t>
  </si>
  <si>
    <t>HIMACHAL PRADESH</t>
  </si>
  <si>
    <t>JAMMU &amp; KASHMIR</t>
  </si>
  <si>
    <t>KARNATAKA</t>
  </si>
  <si>
    <t>KERALA</t>
  </si>
  <si>
    <t>MADHYA PRADESH</t>
  </si>
  <si>
    <t>MAHARASHTRA</t>
  </si>
  <si>
    <t>MANIPUR</t>
  </si>
  <si>
    <t>MEGHALAYA</t>
  </si>
  <si>
    <t>MIZORAM</t>
  </si>
  <si>
    <t>NAGALAND</t>
  </si>
  <si>
    <t>PONDICHERRY</t>
  </si>
  <si>
    <t>PUNJAB</t>
  </si>
  <si>
    <t>RAJASTHAN</t>
  </si>
  <si>
    <t>Indicates the running sequence number for the correction statement. Should be unique across all the statements.</t>
  </si>
  <si>
    <t>Count of total number of 'Collectee/Party Detail Records' in the current challan. Value should be &gt;=1.</t>
  </si>
  <si>
    <t>Code of deductor category need to provided. Refer Annexure 4 for list of allowed deductor category code</t>
  </si>
  <si>
    <t>No value should be specified</t>
  </si>
  <si>
    <t>PAO Code</t>
  </si>
  <si>
    <t># Mention PAOCode. Mandatory for deductor type (code) "A". Optional for deductor type "S", "D", "E", "G", "H", "L" &amp; "N". For deductor type "K", "M", "P", "T", "J", "B", "Q", &amp; "F" no value should be provided.</t>
  </si>
  <si>
    <t>DDO Code</t>
  </si>
  <si>
    <t>Ministry Name</t>
  </si>
  <si>
    <t>Ministry Name Other</t>
  </si>
  <si>
    <t>PAO Registration No</t>
  </si>
  <si>
    <t>DDO Registration No</t>
  </si>
  <si>
    <t>Annexure - 3</t>
  </si>
  <si>
    <t>Ministry name</t>
  </si>
  <si>
    <t>Ministry code</t>
  </si>
  <si>
    <t>Agriculture</t>
  </si>
  <si>
    <t>01</t>
  </si>
  <si>
    <t>Atomic Energy</t>
  </si>
  <si>
    <t>02</t>
  </si>
  <si>
    <t>Fertilizers</t>
  </si>
  <si>
    <t>03</t>
  </si>
  <si>
    <t>Chemicals and Petrochemicals</t>
  </si>
  <si>
    <t>04</t>
  </si>
  <si>
    <t>Civil Aviation and Tourism</t>
  </si>
  <si>
    <t>05</t>
  </si>
  <si>
    <t>Coal</t>
  </si>
  <si>
    <t>06</t>
  </si>
  <si>
    <t>Consumer Affairs, Food and Public Distribution</t>
  </si>
  <si>
    <t>07</t>
  </si>
  <si>
    <t>Commerce and Textiles</t>
  </si>
  <si>
    <t>08</t>
  </si>
  <si>
    <t>Environment and Forests and Ministry of Earth Science</t>
  </si>
  <si>
    <t>09</t>
  </si>
  <si>
    <t>External Affairs and Overseas Indian Affairs</t>
  </si>
  <si>
    <t>Finance</t>
  </si>
  <si>
    <t>Central Board of Direct Taxes</t>
  </si>
  <si>
    <t>Central Board of Excise and Customs</t>
  </si>
  <si>
    <t>Contoller of Aid Accounts and Audit</t>
  </si>
  <si>
    <t>Central Pension Accounting Office</t>
  </si>
  <si>
    <t>Food Processing Industries</t>
  </si>
  <si>
    <t>Health and Family Welfare</t>
  </si>
  <si>
    <t>Home Affairs and Development of North Eastern Region</t>
  </si>
  <si>
    <t>Human Resource Development</t>
  </si>
  <si>
    <t>Industry</t>
  </si>
  <si>
    <t>Information and Broadcasting</t>
  </si>
  <si>
    <t>Telecommunication and Information Technology</t>
  </si>
  <si>
    <t>Labour</t>
  </si>
  <si>
    <t>Law and Justice and Company Affairs</t>
  </si>
  <si>
    <t>Personnel, Public Grievances and Pesions</t>
  </si>
  <si>
    <t>Petroleum and Natural Gas</t>
  </si>
  <si>
    <t>Plannning, Statistics and Programme Implementation</t>
  </si>
  <si>
    <t>Power</t>
  </si>
  <si>
    <t>New and Renewable Energy</t>
  </si>
  <si>
    <t>Rural Development and Panchayati Raj</t>
  </si>
  <si>
    <t>Science And Technology</t>
  </si>
  <si>
    <t>Space</t>
  </si>
  <si>
    <t>Steel</t>
  </si>
  <si>
    <t>Mines</t>
  </si>
  <si>
    <t>Social Justice and Empowerment</t>
  </si>
  <si>
    <t>Tribal Affairs</t>
  </si>
  <si>
    <t>D/o Commerce (Supply Division)</t>
  </si>
  <si>
    <t>Shipping and Road Transport and Highways</t>
  </si>
  <si>
    <t>Urban Development, Urban Employment and Poverty Alleviation</t>
  </si>
  <si>
    <t>Water Resources</t>
  </si>
  <si>
    <t>President's Secretariat</t>
  </si>
  <si>
    <t>Lok Sabha Secretariat</t>
  </si>
  <si>
    <t>Rajya Sabha secretariat</t>
  </si>
  <si>
    <t>Election Commission</t>
  </si>
  <si>
    <t>Ministry of Defence (Controller General of Defence Accounts)</t>
  </si>
  <si>
    <t>Ministry of Railways</t>
  </si>
  <si>
    <t>Department of Posts</t>
  </si>
  <si>
    <t>Department of Telecommunications</t>
  </si>
  <si>
    <t xml:space="preserve">Andaman and Nicobar Islands Administration   </t>
  </si>
  <si>
    <t>Chandigarh Administration</t>
  </si>
  <si>
    <t>Dadra and Nagar Haveli</t>
  </si>
  <si>
    <t>Goa, Daman and Diu</t>
  </si>
  <si>
    <t>Lakshadweep</t>
  </si>
  <si>
    <t>Pondicherry Administration</t>
  </si>
  <si>
    <t>Pay and Accounts Officers (Audit)</t>
  </si>
  <si>
    <t xml:space="preserve">Ministry of Non-conventional energy sources </t>
  </si>
  <si>
    <t xml:space="preserve">Government Of NCT of Delhi </t>
  </si>
  <si>
    <t>Others</t>
  </si>
  <si>
    <t>Annexure 4</t>
  </si>
  <si>
    <t xml:space="preserve">Category (deductor/collector) description  </t>
  </si>
  <si>
    <t>Value for Category in database / FVU</t>
  </si>
  <si>
    <t>Central Government</t>
  </si>
  <si>
    <t>State Government</t>
  </si>
  <si>
    <t>S</t>
  </si>
  <si>
    <t>Statutory body (Central Govt.)</t>
  </si>
  <si>
    <t>Statutory body (State Govt.)</t>
  </si>
  <si>
    <t>Autonomous body (Central Govt.)</t>
  </si>
  <si>
    <t>Autonomous body (State Govt.)</t>
  </si>
  <si>
    <t>Local Authority (Central Govt.)</t>
  </si>
  <si>
    <t>L</t>
  </si>
  <si>
    <t>Local Authority (State Govt.)</t>
  </si>
  <si>
    <t>N</t>
  </si>
  <si>
    <t>Company</t>
  </si>
  <si>
    <t>K</t>
  </si>
  <si>
    <t>Branch / Division of Company</t>
  </si>
  <si>
    <t>M</t>
  </si>
  <si>
    <t>Association of Person (AOP)</t>
  </si>
  <si>
    <t>P</t>
  </si>
  <si>
    <t>Association of Person (Trust)</t>
  </si>
  <si>
    <t>T</t>
  </si>
  <si>
    <t>Artificial Juridical Person</t>
  </si>
  <si>
    <t>J</t>
  </si>
  <si>
    <t>Body of Individuals</t>
  </si>
  <si>
    <t>Individual/HUF</t>
  </si>
  <si>
    <t>Q</t>
  </si>
  <si>
    <t>Firm</t>
  </si>
  <si>
    <r>
      <t>#</t>
    </r>
    <r>
      <rPr>
        <sz val="11"/>
        <rFont val="Arial"/>
        <family val="2"/>
      </rPr>
      <t xml:space="preserve"> Code of deductor category need to provided. Refer Annexure 4 for list of allowed deductor category code. For change of deductor type refer note below Annexure 4.</t>
    </r>
  </si>
  <si>
    <r>
      <t>#</t>
    </r>
    <r>
      <rPr>
        <sz val="11"/>
        <rFont val="Arial"/>
        <family val="2"/>
      </rPr>
      <t xml:space="preserve"> Code of deductor category need to provided irrespective of "Batch Updation Indicator being "1" or "0".. Refer Annexure 4 for list of allowed deductor category code  Value can be updated only if "Batch Updation Indicator" is "1".  If indicator is "0" value should be as specified in last statement (regular or correction). For change of deductor type refer note below Annexure 4.</t>
    </r>
  </si>
  <si>
    <t>Note:</t>
  </si>
  <si>
    <t>1 Deductor category for Govt, deductors can be changed  internally within Central Govt. and State Govt. only (i.e., "A" &amp; "S")</t>
  </si>
  <si>
    <t>2 Deductor category for Non. Govt. deductors (i.e., excluding Central Govt. and State Govt.) can be changed internally only  ( i.e., "D", "E", "G", "H", "L", "N", "K", "M", "P", "T", "J", "B", "Q" &amp; "F")</t>
  </si>
  <si>
    <t>Allowed values - Y/N. If Transfer Voucher Number is provided, field is mandatory and only allowed value is 'Y'. If Bank Challan Number is provided specify 'N'.  However, for a Nil Statement -  no value to be specified.</t>
  </si>
  <si>
    <t>Total of Deposit Amount as per Challan/Transfer Voucher Number  (  'Oltas TDS/ TCS -Income Tax ' +   'Oltas TDS/ TCS -Surcharge '   +    'Oltas TDS/ TCS - Cess'  +  Oltas TDS/ TCS - Interest + Oltas TDS/ TCS - Others )</t>
  </si>
  <si>
    <t xml:space="preserve"># Mention the Cheque /DD Number used for depositing tax. Value should be "0" where tax is deposited in cash. No value to be provided for "NIL Challan" and if tax deposited by book entry. If challan updation indicator is zero, no value should be specified. </t>
  </si>
  <si>
    <t>Value should be same as 'Batch Number' field in 'Batch Header' record.</t>
  </si>
  <si>
    <t xml:space="preserve">Mention value of total income tax collected at source (income tax+surcharge+cess) as specified in corresponding regular statement or the last  correction statement. </t>
  </si>
  <si>
    <t>SIKKIM</t>
  </si>
  <si>
    <t>TRIPURA</t>
  </si>
  <si>
    <t>UTTAR PRADESH</t>
  </si>
  <si>
    <t>WEST BENGAL</t>
  </si>
  <si>
    <t>JHARKHAND</t>
  </si>
  <si>
    <t>OTHERS</t>
  </si>
  <si>
    <t>NA</t>
  </si>
  <si>
    <t>Filler1</t>
  </si>
  <si>
    <t>Remarks 2 (For future use)</t>
  </si>
  <si>
    <t>FVU Version (Not applicable)</t>
  </si>
  <si>
    <t>File Hash (Not applicable)</t>
  </si>
  <si>
    <t>SCM Version (Not applicable)</t>
  </si>
  <si>
    <t>SCM Hash (Not applicable)</t>
  </si>
  <si>
    <t>Record Hash (Not applicable)</t>
  </si>
  <si>
    <t>General Notes -</t>
  </si>
  <si>
    <t>All dates should be in 'ddmmyyyy' format. No date should be a future date.</t>
  </si>
  <si>
    <t>This is a ^ delimited variable field width file. This means that in case of empty spaces there is no need to provide leading '0' for numerals and trailing spaces for character fields.</t>
  </si>
  <si>
    <t>Annexure 1</t>
  </si>
  <si>
    <t>Annexure 2</t>
  </si>
  <si>
    <t>LAKSHWADEEP</t>
  </si>
  <si>
    <t>SAM Hash (Not applicable)</t>
  </si>
  <si>
    <t xml:space="preserve">AO Approval  </t>
  </si>
  <si>
    <t>Section</t>
  </si>
  <si>
    <t xml:space="preserve">Date on which tax Deducted / Collected </t>
  </si>
  <si>
    <t xml:space="preserve">Rate at which Tax Deducted / Collected </t>
  </si>
  <si>
    <t xml:space="preserve">Book Entry / Cash Indicator </t>
  </si>
  <si>
    <t xml:space="preserve">Value should start with 1. </t>
  </si>
  <si>
    <t xml:space="preserve">Batch Updation Indicator  </t>
  </si>
  <si>
    <t xml:space="preserve">Challan Updation Indicator </t>
  </si>
  <si>
    <t>For all amount fields decimal value with precision of 2 should be provided e.g. 1000.50, 2345.00. It may be noted that in case of certain amount fields where fractional portion is not allowed, the value should contain decimal point followed by two zeros i.e. value - 2345 will not be allowed, whereas value - 2345.00 will be allowed.</t>
  </si>
  <si>
    <t>The total number of delimiters (i.e. "^") in any type of record should be one less than the total number of fields in the respective record. For example the total number of fields in "File Header record" is 16, hence the total no. of delimiters in 'File Header record' would be 15.</t>
  </si>
  <si>
    <t>No value should be specified.</t>
  </si>
  <si>
    <t>Nature of Collection</t>
  </si>
  <si>
    <t>Collection Code</t>
  </si>
  <si>
    <t>Alcoholic liquor for human consumption</t>
  </si>
  <si>
    <t>A</t>
  </si>
  <si>
    <t>Timber obtained under a forest lease</t>
  </si>
  <si>
    <t>B</t>
  </si>
  <si>
    <t>The values in the statement should be in BLOCK letters only e.g. value of field 'Record Type' in case of 'File Header' should be specified as 'FH' and not 'fh'.</t>
  </si>
  <si>
    <t xml:space="preserve">Number of batches present in a file should not exceed five. One type of batch (C1, C2 etc.) can be present once only in a file i.e. two or more C3 batches are not allowed in a file. </t>
  </si>
  <si>
    <t># Mention Bank Challan Number. If "Challan Updation Indicator" is "1" the field can be updated. If "Challan Updation Indicator" is "0" then value should be same as specified in "Last Bank Challan Number" field i.e. serial no.11 of CD in current statement.</t>
  </si>
  <si>
    <t># Mention bank branch code (BSR code). If "Challan Updation Indicator" is "1" the field can be updated. If "Challan Updation Indicator" is "0"  value should be same as specified in "Last Bank-Branch Code" field i.e. serial no.15 of CD in current statement.</t>
  </si>
  <si>
    <t>Timber obtained under any mode other than forest lease</t>
  </si>
  <si>
    <t>C</t>
  </si>
  <si>
    <t>Any other forest product not being timber or tendu leave</t>
  </si>
  <si>
    <t>D</t>
  </si>
  <si>
    <t>Scrap</t>
  </si>
  <si>
    <t>E</t>
  </si>
  <si>
    <t>Parking Lot</t>
  </si>
  <si>
    <t>F</t>
  </si>
  <si>
    <t>Toll Plaza</t>
  </si>
  <si>
    <t>G</t>
  </si>
  <si>
    <t xml:space="preserve">Should be same as TAN of collector mentioned in corresponding regular statement (original)  accepted by TIN central system.  </t>
  </si>
  <si>
    <t>Value should be same as TAN of collector mentioned in corresponding regular statement  accepted by TIN central system.</t>
  </si>
  <si>
    <t>Mining and Quarrying</t>
  </si>
  <si>
    <t>H</t>
  </si>
  <si>
    <t>Tendu leaves</t>
  </si>
  <si>
    <t>I</t>
  </si>
  <si>
    <t>Note: Single File Header record for the entire file.</t>
  </si>
  <si>
    <t xml:space="preserve">Count of Salary Details  Records </t>
  </si>
  <si>
    <t xml:space="preserve">Batch Total of - Gross Total Income as per Salary Detail </t>
  </si>
  <si>
    <t>Count of Collectee / Party Records</t>
  </si>
  <si>
    <t>Filler 3 (Not Applicable)</t>
  </si>
  <si>
    <t>Filler 4 (Not Applicable)</t>
  </si>
  <si>
    <t>Bank Challan No.</t>
  </si>
  <si>
    <t>Transfer Voucher No.</t>
  </si>
  <si>
    <t>Filler 6 (Not applicable)</t>
  </si>
  <si>
    <t>Party/Collectee Code</t>
  </si>
  <si>
    <t>Collectee/Party  PAN</t>
  </si>
  <si>
    <t>Name of Collectee/Party</t>
  </si>
  <si>
    <t xml:space="preserve">Sum of 'Total Income Tax Collected at Source' (TDS   - Income Tax + TDS / TCS - Surcharge + TDS  - Cess ) </t>
  </si>
  <si>
    <t>Amount Collected / Debited ( Rs.)</t>
  </si>
  <si>
    <t xml:space="preserve">Date on which Amount Collected / Debited </t>
  </si>
  <si>
    <t xml:space="preserve">Date of furnishing Tax Collection Certificate </t>
  </si>
  <si>
    <t>TAN of Collector</t>
  </si>
  <si>
    <t>Count of Challan/Transfer voucher Records</t>
  </si>
  <si>
    <t xml:space="preserve">TAN of Collector </t>
  </si>
  <si>
    <t>Collector 's STD Code</t>
  </si>
  <si>
    <t>Mandatory to mention serial number quoted as "Challan Detail record number" from the corresponding regular or last correction statement which is to be updated  (in case more than one challan is to be updated, serial number should be in increasing order).</t>
  </si>
  <si>
    <t>N.A.</t>
  </si>
  <si>
    <t xml:space="preserve">RRR Date  (Provisional Receipt Date) </t>
  </si>
  <si>
    <t xml:space="preserve">Oltas TDS / TCS - Interest </t>
  </si>
  <si>
    <t xml:space="preserve">Oltas TDS / TCS - Others </t>
  </si>
  <si>
    <t xml:space="preserve">TDS / TCS - Interest </t>
  </si>
  <si>
    <t xml:space="preserve">TDS / TCS - Others </t>
  </si>
  <si>
    <t xml:space="preserve"> Party/Collectee Detail Record No.</t>
  </si>
  <si>
    <t>Employee Serial No. (Not applicable)</t>
  </si>
  <si>
    <t>Running sequence number for each line in the correction statement.</t>
  </si>
  <si>
    <t>Correction in TCS Statement - Form 27EQ - Batch Header</t>
  </si>
  <si>
    <t xml:space="preserve">Correction in TCS Statement - Form 27EQ - Party/Collectee Detail Record </t>
  </si>
  <si>
    <t>SAM Version (Not applicable)</t>
  </si>
  <si>
    <t>There will be no Challan and Party/Collectee Detail Records for a C1 correction File.</t>
  </si>
  <si>
    <t>There will be no Party/Collectee Detail Record for a C2 correction File.</t>
  </si>
  <si>
    <t xml:space="preserve">Mention the date of creation of the correction statement in ddmmyyyy format. </t>
  </si>
  <si>
    <t xml:space="preserve">Indicates the number of batches, the correction statement contains. </t>
  </si>
  <si>
    <t xml:space="preserve">No value should be specified.  </t>
  </si>
  <si>
    <t>Specify Provisional Receipt Number (PRN) of corresponding regular statement.</t>
  </si>
  <si>
    <t xml:space="preserve">Value should be same as 'Batch Number' field in 'Batch Header' record. </t>
  </si>
  <si>
    <t xml:space="preserve">Mandatory to mention the name of the collector as specified in last statement (regular or correction).  </t>
  </si>
  <si>
    <t xml:space="preserve">Correction in TCS Statement - Form 27EQ - Challan / Transfer Voucher Details Record </t>
  </si>
  <si>
    <t xml:space="preserve">Total Value of Purchase </t>
  </si>
  <si>
    <t>Reason for non-collection / lower collection</t>
  </si>
  <si>
    <t>Remarks 1 (For future use)</t>
  </si>
  <si>
    <t xml:space="preserve">Total Income Tax Collected at Source (TDS / TCS Income Tax+ TDS / TCS Surcharge + TDS/TCS Cess) i.e. (672+ 673+ 674)  </t>
  </si>
  <si>
    <t>3 digit Column Number as per Form  27EQ</t>
  </si>
  <si>
    <t>Mention value of total tax deposited as specified in the  corresponding regular statement or the last correction statement.</t>
  </si>
  <si>
    <t>Date of Deposit (Not applicable)</t>
  </si>
  <si>
    <t>N.A</t>
  </si>
  <si>
    <t>Grossing up Indicator (Not applicable)</t>
  </si>
  <si>
    <t xml:space="preserve">Note: </t>
  </si>
  <si>
    <t xml:space="preserve">Mention serial number of party record as indicated in the regular or last correction statement (in case more than one party detail is to be updated, serial number should be in increasing order). </t>
  </si>
  <si>
    <t xml:space="preserve">Decimal with precision value 2 is  allowed. </t>
  </si>
  <si>
    <t xml:space="preserve">Decimal with precision value 2 is  allowed.  </t>
  </si>
  <si>
    <t>File should be generated in ASCII Format with "txt" as filename extension.</t>
  </si>
  <si>
    <t>Each Record (including last record) must start on new line and must end with a newline character. Hex Values : "0D" &amp; "0A".</t>
  </si>
  <si>
    <t>Sr. No.</t>
  </si>
  <si>
    <t xml:space="preserve">Field </t>
  </si>
  <si>
    <t>Data Type</t>
  </si>
  <si>
    <t>Size</t>
  </si>
  <si>
    <t>Line Number</t>
  </si>
  <si>
    <t>INTEGER</t>
  </si>
  <si>
    <t>Record Type</t>
  </si>
  <si>
    <t>CHAR</t>
  </si>
  <si>
    <t>File Type</t>
  </si>
  <si>
    <t>Upload Type</t>
  </si>
  <si>
    <t>File Creation Date</t>
  </si>
  <si>
    <t>DATE</t>
  </si>
  <si>
    <t>File Sequence No.</t>
  </si>
  <si>
    <t>Uploader Type</t>
  </si>
  <si>
    <t xml:space="preserve">Total No. of Batches </t>
  </si>
  <si>
    <t>Batch Number</t>
  </si>
  <si>
    <t>Form Number</t>
  </si>
  <si>
    <t xml:space="preserve">CHAR </t>
  </si>
  <si>
    <t>Responsible Person's  Address1</t>
  </si>
  <si>
    <t>Responsible Person's  Address2</t>
  </si>
  <si>
    <t>Responsible Person's  Address3</t>
  </si>
  <si>
    <t>Responsible Person's  Address4</t>
  </si>
  <si>
    <t>Responsible Person's  Address5</t>
  </si>
  <si>
    <t>Remark</t>
  </si>
  <si>
    <t>Responsible Person's STD CODE</t>
  </si>
  <si>
    <t>Batch Total of - Total of Deposit Amount as per Challan</t>
  </si>
  <si>
    <t>DECIMAL</t>
  </si>
  <si>
    <t>Challan-Detail Record Number</t>
  </si>
  <si>
    <t>NIL Challan Indicator</t>
  </si>
  <si>
    <t>Bank-Branch Code</t>
  </si>
  <si>
    <t xml:space="preserve">Transaction Type                (type of correction) </t>
  </si>
  <si>
    <t>RRR Number  (Provisional Receipt Number)</t>
  </si>
  <si>
    <t xml:space="preserve">PAN of Collector </t>
  </si>
  <si>
    <t xml:space="preserve">Name of Collector </t>
  </si>
  <si>
    <t>Collector Branch/ Division</t>
  </si>
  <si>
    <t>Collector's Address1</t>
  </si>
  <si>
    <t>Collector's Address 2</t>
  </si>
  <si>
    <t>Collector's Address 3</t>
  </si>
  <si>
    <t>Collector's Address 4</t>
  </si>
  <si>
    <t>Collector's Address 5</t>
  </si>
  <si>
    <t>Collector's Address - State</t>
  </si>
  <si>
    <t>Correction in TCS Statement - Form 27EQ - (File Header - FH)</t>
  </si>
  <si>
    <t xml:space="preserve">Count of challans/transfer vouchers contained within the statement. </t>
  </si>
  <si>
    <t>REMARKS FOR CORRECTION C1 - DEDUCTOR (EXCLUDING TAN) DETAILS</t>
  </si>
  <si>
    <t>Change of Address of Collector since last statement</t>
  </si>
  <si>
    <t>Collector's Address - Pin code</t>
  </si>
  <si>
    <t>Responsible Person's Address - State</t>
  </si>
  <si>
    <t>Responsible Person's Address - PIN Code</t>
  </si>
  <si>
    <t>Responsible Person's Telephone Phone Number</t>
  </si>
  <si>
    <t>Change of Address of Responsible person since last statement</t>
  </si>
  <si>
    <t xml:space="preserve">Mention the Total of Deposit Amount as per Challan. The value here should be same as sum of values in field 'Total of Deposit Amount as per Challan'  in the 'Challan Detail' record across all Challans in the current  statement. Value 1000 should be represented as 1000.00 in this field. </t>
  </si>
  <si>
    <t>TDS Circle where annual return / statement under section 206 is to be filed</t>
  </si>
  <si>
    <t xml:space="preserve"># Mandatory to mention the name of the collector as specified in last statement (regular or correction).  </t>
  </si>
  <si>
    <t>Mention Bank Challan Number specified in the corresponding regular  or last correction statement. Mandatory if book entry flag or Nil challan indicator is "N".</t>
  </si>
  <si>
    <t>Mention bank branch code (BSR code) mentioned in the corresponding regular or last correction statement.  Mandatory if book entry flag or Nil challan indicator is "N".</t>
  </si>
  <si>
    <t>REMARKS FOR CORRECTION C2 - DEDUCTOR (EXCLUDING TAN), AND/OR CHALLAN DETAILS</t>
  </si>
  <si>
    <t>REMARKS FOR CORRECTION C3 - DEDUCTOR (EXCLUDING TAN), AND/OR CHALLAN, AND/OR DEDUCTEE DETAILS</t>
  </si>
  <si>
    <t>REMARKS FOR CORRECTION C5 - PAN UPDATE</t>
  </si>
  <si>
    <t xml:space="preserve"># Mandatory to mention collection code under which tax has been collected as per Annexure 2. </t>
  </si>
  <si>
    <t># If "Challan Updation Indicator" is "1" mention collection code (Annexure 2) under which tax has been collected. If "Challan Updation Indicator" is "0" no value should be specified.</t>
  </si>
  <si>
    <t xml:space="preserve"># Mandatory to mention the amount of "Income Tax" out of the 'Total tax deposited' through Challan/Transfer Voucher. Fractional portion is not allowed in this field, i.e. value "1000.50" is invalid, whereas value "1000.00" is a valid value. </t>
  </si>
  <si>
    <t># If "Challan Updation Indicator" is "1" mandatory to mention the amount of "Income Tax" out of the 'Total tax deposited' through Challan/Transfer Voucher. Fractional portion is not allowed in this field, i.e. value "1000.50" is invalid, whereas value "1000.00" is a valid value. If "Challan Updation Indicator" is "0" no value should be specified.</t>
  </si>
  <si>
    <t># Mandatory to mention the amount of "Surcharge" out of the 'Total tax deposited' through Challan/Transfer Voucher. Fractional portion is not allowed in this field, i.e. value "1000.50" is invalid, whereas value "1000.00" is a valid value.</t>
  </si>
  <si>
    <t># If "Challan Updation Indicator" is "1" mandatory to mention the amount of "Surcharge"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</si>
  <si>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"Education Cess" out of the 'Total tax deposited' through Challan/Transfer Voucher. Fractional portion is not  allowed in this field, i.e. value "1000.50" is invalid, whereas value "1000.00" is a valid value.</t>
  </si>
  <si>
    <t># If "Challan Updation Indicator" is "1" mandatory to mention the amount of "Education Cess"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</si>
  <si>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"Interest" out of the 'Total tax deposited' through Challan/Transfer voucher. Fractional portion is not allowed in this field, i.e. value "1000.50" is invalid, whereas value "1000.00" is a valid value.</t>
  </si>
  <si>
    <t># If "Challan Updation Indicator" is "1" mandatory to mention the amount of "Interest" out of the 'Total tax deposited' through Challan/Transfer Voucher. Fractional portion is not allowed in this field, i.e. value "1000.50" is invalid, whereas value "1000.00" is a valid value. If "Challan Updation Indicator" is "0" then no value should be specified.</t>
  </si>
  <si>
    <t># Mandatory to mention the amount of "Other Amount" out of the 'Total tax deposited' through Challan/Transfer Voucher. Fractional portion is not allowed in this field, i.e. value "1000.50" is invalid, whereas value "1000.00" is a valid value.</t>
  </si>
  <si>
    <t># If "Challan Updation Indicator" is "1" mandatory to mention the amount of "Other Amount" out of the 'Total tax deposited' through Challan/Transfer Voucher. Fractional portion is not allowed in this field, i.e. value "1000.50" is invalid, whereas value "1000.00" is a valid value. If "Challan Updation Indicator" is "0" then no value should be specified.</t>
  </si>
  <si>
    <t># Mention the Cheque /DD Number used for depositing tax. Value should be "0" where tax is deposited in cash. No value to be provided for "NIL Challan" and if tax deposited by book entry.</t>
  </si>
  <si>
    <t xml:space="preserve">No value should be specified </t>
  </si>
  <si>
    <t xml:space="preserve">Total Tax Deposit Amount as per party annexure  (Total Sum of column no. 676)
</t>
  </si>
  <si>
    <t>Mention date of "Bank Challan Number" or date of "Transfer Voucher Number" mentioned in  corresponding regular or last correction statement.</t>
  </si>
  <si>
    <r>
      <t xml:space="preserve">Fields marked with </t>
    </r>
    <r>
      <rPr>
        <b/>
        <sz val="12"/>
        <rFont val="Arial"/>
        <family val="2"/>
      </rPr>
      <t>#</t>
    </r>
    <r>
      <rPr>
        <sz val="12"/>
        <rFont val="Arial"/>
        <family val="2"/>
      </rPr>
      <t xml:space="preserve"> can be updated, if required, otherwise should be same as specified in last statement (regular or correction). </t>
    </r>
  </si>
  <si>
    <r>
      <t>Value should be "</t>
    </r>
    <r>
      <rPr>
        <b/>
        <sz val="12"/>
        <rFont val="Arial"/>
        <family val="2"/>
      </rPr>
      <t>FH</t>
    </r>
    <r>
      <rPr>
        <sz val="12"/>
        <rFont val="Arial"/>
        <family val="2"/>
      </rPr>
      <t>" (File Header)</t>
    </r>
  </si>
  <si>
    <r>
      <t>Value should be  "</t>
    </r>
    <r>
      <rPr>
        <b/>
        <sz val="12"/>
        <rFont val="Arial"/>
        <family val="2"/>
      </rPr>
      <t>TC1</t>
    </r>
    <r>
      <rPr>
        <sz val="12"/>
        <rFont val="Arial"/>
        <family val="2"/>
      </rPr>
      <t xml:space="preserve">" </t>
    </r>
  </si>
  <si>
    <r>
      <t>Value should be "</t>
    </r>
    <r>
      <rPr>
        <b/>
        <sz val="12"/>
        <rFont val="Arial"/>
        <family val="2"/>
      </rPr>
      <t>C</t>
    </r>
    <r>
      <rPr>
        <sz val="12"/>
        <rFont val="Arial"/>
        <family val="2"/>
      </rPr>
      <t>"</t>
    </r>
  </si>
  <si>
    <r>
      <t>Value should be "</t>
    </r>
    <r>
      <rPr>
        <b/>
        <sz val="12"/>
        <rFont val="Arial"/>
        <family val="2"/>
      </rPr>
      <t>D</t>
    </r>
    <r>
      <rPr>
        <sz val="12"/>
        <rFont val="Arial"/>
        <family val="2"/>
      </rPr>
      <t>"</t>
    </r>
  </si>
  <si>
    <r>
      <t>Value should be "</t>
    </r>
    <r>
      <rPr>
        <b/>
        <sz val="12"/>
        <rFont val="Arial"/>
        <family val="2"/>
      </rPr>
      <t>BH</t>
    </r>
    <r>
      <rPr>
        <sz val="12"/>
        <rFont val="Arial"/>
        <family val="2"/>
      </rPr>
      <t xml:space="preserve">" (Batch Header). </t>
    </r>
  </si>
  <si>
    <r>
      <t xml:space="preserve">Value should be </t>
    </r>
    <r>
      <rPr>
        <b/>
        <sz val="12"/>
        <rFont val="Arial"/>
        <family val="2"/>
      </rPr>
      <t>27EQ</t>
    </r>
  </si>
  <si>
    <r>
      <t xml:space="preserve">Value should be </t>
    </r>
    <r>
      <rPr>
        <b/>
        <sz val="12"/>
        <rFont val="Arial"/>
        <family val="2"/>
      </rPr>
      <t>C1</t>
    </r>
  </si>
  <si>
    <r>
      <t xml:space="preserve">Value should be </t>
    </r>
    <r>
      <rPr>
        <b/>
        <sz val="12"/>
        <rFont val="Arial"/>
        <family val="2"/>
      </rPr>
      <t>C2</t>
    </r>
  </si>
  <si>
    <r>
      <t xml:space="preserve">Value should be </t>
    </r>
    <r>
      <rPr>
        <b/>
        <sz val="12"/>
        <rFont val="Arial"/>
        <family val="2"/>
      </rPr>
      <t>C3</t>
    </r>
  </si>
  <si>
    <r>
      <t>Value should be</t>
    </r>
    <r>
      <rPr>
        <b/>
        <sz val="12"/>
        <rFont val="Arial"/>
        <family val="2"/>
      </rPr>
      <t xml:space="preserve"> C5</t>
    </r>
  </si>
  <si>
    <r>
      <t xml:space="preserve">If there are updations in "BH" (Batch Header) - collector details except TAN, then value should be </t>
    </r>
    <r>
      <rPr>
        <b/>
        <sz val="12"/>
        <rFont val="Arial"/>
        <family val="2"/>
      </rPr>
      <t>"1"</t>
    </r>
    <r>
      <rPr>
        <sz val="12"/>
        <rFont val="Arial"/>
        <family val="2"/>
      </rPr>
      <t xml:space="preserve"> else it should be </t>
    </r>
    <r>
      <rPr>
        <b/>
        <sz val="12"/>
        <rFont val="Arial"/>
        <family val="2"/>
      </rPr>
      <t>"0"</t>
    </r>
    <r>
      <rPr>
        <sz val="12"/>
        <rFont val="Arial"/>
        <family val="2"/>
      </rPr>
      <t xml:space="preserve">.  If value is "0" then no updations can be done in the BH. </t>
    </r>
  </si>
  <si>
    <r>
      <t xml:space="preserve">Original RRR No. (Provisional Receipt Number of Regular statement) </t>
    </r>
    <r>
      <rPr>
        <b/>
        <sz val="12"/>
        <rFont val="Arial"/>
        <family val="2"/>
      </rPr>
      <t>(verification key)</t>
    </r>
  </si>
  <si>
    <r>
      <t xml:space="preserve">Previous RRR Number (Provisional Receipt Number) </t>
    </r>
    <r>
      <rPr>
        <b/>
        <sz val="12"/>
        <rFont val="Arial"/>
        <family val="2"/>
      </rPr>
      <t>(verification key)</t>
    </r>
  </si>
  <si>
    <r>
      <t xml:space="preserve">Last TAN of Deductor /  Collector </t>
    </r>
    <r>
      <rPr>
        <b/>
        <sz val="12"/>
        <rFont val="Arial"/>
        <family val="2"/>
      </rPr>
      <t>(verification key)</t>
    </r>
  </si>
  <si>
    <r>
      <t xml:space="preserve">Assessment Year ( A. Y.) </t>
    </r>
    <r>
      <rPr>
        <b/>
        <sz val="12"/>
        <rFont val="Arial"/>
        <family val="2"/>
      </rPr>
      <t>(verification key)</t>
    </r>
  </si>
  <si>
    <r>
      <t xml:space="preserve">Financial Year  (F. Y.) </t>
    </r>
    <r>
      <rPr>
        <b/>
        <sz val="12"/>
        <rFont val="Arial"/>
        <family val="2"/>
      </rPr>
      <t>(verification key)</t>
    </r>
  </si>
  <si>
    <r>
      <t xml:space="preserve">Period  </t>
    </r>
    <r>
      <rPr>
        <b/>
        <sz val="12"/>
        <rFont val="Arial"/>
        <family val="2"/>
      </rPr>
      <t>(verification key)</t>
    </r>
  </si>
  <si>
    <r>
      <t>Mandatory field.</t>
    </r>
    <r>
      <rPr>
        <sz val="12"/>
        <rFont val="Arial"/>
        <family val="2"/>
      </rPr>
      <t xml:space="preserve"> Period should be same as specified in corresponding regular statement. Valid values are Q1, Q2, Q3, Q4 for 1st quarter, 2nd quarter,  3rd quarter and 4th quarter respectively. </t>
    </r>
    <r>
      <rPr>
        <b/>
        <sz val="12"/>
        <rFont val="Arial"/>
        <family val="2"/>
      </rPr>
      <t xml:space="preserve">THIS FIELD CANNOT BE UPDATED. </t>
    </r>
  </si>
  <si>
    <r>
      <t>#</t>
    </r>
    <r>
      <rPr>
        <sz val="12"/>
        <rFont val="Arial"/>
        <family val="2"/>
      </rPr>
      <t xml:space="preserve"> Mention Branch/Division of  the Collector.  </t>
    </r>
  </si>
  <si>
    <r>
      <t>#</t>
    </r>
    <r>
      <rPr>
        <sz val="12"/>
        <rFont val="Arial"/>
        <family val="2"/>
      </rPr>
      <t xml:space="preserve"> Mandatory to mention  address line 1 of the collector. </t>
    </r>
  </si>
  <si>
    <r>
      <t>#</t>
    </r>
    <r>
      <rPr>
        <sz val="12"/>
        <rFont val="Arial"/>
        <family val="2"/>
      </rPr>
      <t xml:space="preserve"> Mention the address line 2 of the collector.</t>
    </r>
  </si>
  <si>
    <r>
      <t>#</t>
    </r>
    <r>
      <rPr>
        <sz val="12"/>
        <rFont val="Arial"/>
        <family val="2"/>
      </rPr>
      <t xml:space="preserve"> Mention the address line 3 of the Collector.</t>
    </r>
  </si>
  <si>
    <r>
      <t>#</t>
    </r>
    <r>
      <rPr>
        <sz val="12"/>
        <rFont val="Arial"/>
        <family val="2"/>
      </rPr>
      <t xml:space="preserve"> Mention the address line 4 of the Collector.</t>
    </r>
  </si>
  <si>
    <r>
      <t>#</t>
    </r>
    <r>
      <rPr>
        <sz val="12"/>
        <rFont val="Arial"/>
        <family val="2"/>
      </rPr>
      <t xml:space="preserve"> Mention the address line 5 of the Collector.</t>
    </r>
  </si>
  <si>
    <r>
      <t>#</t>
    </r>
    <r>
      <rPr>
        <sz val="12"/>
        <rFont val="Arial"/>
        <family val="2"/>
      </rPr>
      <t xml:space="preserve"> Mandatory to mention 2-digit state code of the Collector from Annexure 1. </t>
    </r>
  </si>
  <si>
    <r>
      <t>#</t>
    </r>
    <r>
      <rPr>
        <sz val="12"/>
        <rFont val="Arial"/>
        <family val="2"/>
      </rPr>
      <t xml:space="preserve"> Mandatory to mention PIN Code of  the Collector.  </t>
    </r>
  </si>
  <si>
    <r>
      <t>#</t>
    </r>
    <r>
      <rPr>
        <sz val="12"/>
        <rFont val="Arial"/>
        <family val="2"/>
      </rPr>
      <t xml:space="preserve"> If "Batch Updation Indicator" is "1" it is mandatory to mention PIN Code of  the collector. If "Batch Updation Indicator" is "0" no value should be specified.                  </t>
    </r>
  </si>
  <si>
    <r>
      <t>#</t>
    </r>
    <r>
      <rPr>
        <sz val="12"/>
        <rFont val="Arial"/>
        <family val="2"/>
      </rPr>
      <t xml:space="preserve"> If "Batch Updation Indicator" is "1"  mention valid e-mail of the collector. If "Batch Updation Indicator" is "0" no value should be specified.                  </t>
    </r>
  </si>
  <si>
    <r>
      <t>#</t>
    </r>
    <r>
      <rPr>
        <sz val="12"/>
        <rFont val="Arial"/>
        <family val="2"/>
      </rPr>
      <t xml:space="preserve"> Mention STD code of Collector.</t>
    </r>
  </si>
  <si>
    <r>
      <t>#</t>
    </r>
    <r>
      <rPr>
        <sz val="12"/>
        <rFont val="Arial"/>
        <family val="2"/>
      </rPr>
      <t xml:space="preserve"> If "Batch Updation Indicator" is "1"   mention STD code of Collector.  If "Batch Updation Indicator' is "0" then no value should be specified.             </t>
    </r>
  </si>
  <si>
    <r>
      <t>#</t>
    </r>
    <r>
      <rPr>
        <sz val="12"/>
        <rFont val="Arial"/>
        <family val="2"/>
      </rPr>
      <t xml:space="preserve"> Mention telephone number of Collector. </t>
    </r>
  </si>
  <si>
    <r>
      <t>#</t>
    </r>
    <r>
      <rPr>
        <sz val="12"/>
        <rFont val="Arial"/>
        <family val="2"/>
      </rPr>
      <t xml:space="preserve"> If "Batch Updation Indicator" is "1"   mention telephone number of collector.  If "Batch Updation Indicator' is "0" no value should be specified. </t>
    </r>
  </si>
  <si>
    <r>
      <t>State "</t>
    </r>
    <r>
      <rPr>
        <b/>
        <sz val="12"/>
        <rFont val="Arial"/>
        <family val="2"/>
      </rPr>
      <t>Y</t>
    </r>
    <r>
      <rPr>
        <sz val="12"/>
        <rFont val="Arial"/>
        <family val="2"/>
      </rPr>
      <t>" if address of collector has changed after furnishing last statement,  if not state "</t>
    </r>
    <r>
      <rPr>
        <b/>
        <sz val="12"/>
        <rFont val="Arial"/>
        <family val="2"/>
      </rPr>
      <t>N</t>
    </r>
    <r>
      <rPr>
        <sz val="12"/>
        <rFont val="Arial"/>
        <family val="2"/>
      </rPr>
      <t xml:space="preserve">".  </t>
    </r>
  </si>
  <si>
    <r>
      <t>#</t>
    </r>
    <r>
      <rPr>
        <sz val="12"/>
        <rFont val="Arial"/>
        <family val="2"/>
      </rPr>
      <t xml:space="preserve"> If "Batch Updation Indicator" is "1" mention "</t>
    </r>
    <r>
      <rPr>
        <b/>
        <sz val="12"/>
        <rFont val="Arial"/>
        <family val="2"/>
      </rPr>
      <t>Y</t>
    </r>
    <r>
      <rPr>
        <sz val="12"/>
        <rFont val="Arial"/>
        <family val="2"/>
      </rPr>
      <t>" or "N". State 'Y" if address of collector has changed after furnishing last statement, else state "</t>
    </r>
    <r>
      <rPr>
        <b/>
        <sz val="12"/>
        <rFont val="Arial"/>
        <family val="2"/>
      </rPr>
      <t>N</t>
    </r>
    <r>
      <rPr>
        <sz val="12"/>
        <rFont val="Arial"/>
        <family val="2"/>
      </rPr>
      <t xml:space="preserve">". If "Batch Updation Indicator" is "0" no value should be specified.  </t>
    </r>
  </si>
  <si>
    <r>
      <t>#</t>
    </r>
    <r>
      <rPr>
        <sz val="12"/>
        <rFont val="Arial"/>
        <family val="2"/>
      </rPr>
      <t xml:space="preserve"> Mandatory to mention the name of person responsible for collection on behalf of the collector. </t>
    </r>
  </si>
  <si>
    <r>
      <t>#</t>
    </r>
    <r>
      <rPr>
        <sz val="12"/>
        <rFont val="Arial"/>
        <family val="2"/>
      </rPr>
      <t xml:space="preserve"> Mandatory to mention the designation of the person responsible for collection on behalf of the collector. </t>
    </r>
  </si>
  <si>
    <r>
      <t>#</t>
    </r>
    <r>
      <rPr>
        <sz val="12"/>
        <rFont val="Arial"/>
        <family val="2"/>
      </rPr>
      <t xml:space="preserve"> Mandatory to mention address line 1 of the responsible person.  </t>
    </r>
  </si>
  <si>
    <r>
      <t>#</t>
    </r>
    <r>
      <rPr>
        <sz val="12"/>
        <rFont val="Arial"/>
        <family val="2"/>
      </rPr>
      <t xml:space="preserve"> Mention the address line 2 of the responsible person.  </t>
    </r>
  </si>
  <si>
    <r>
      <t>#</t>
    </r>
    <r>
      <rPr>
        <sz val="12"/>
        <rFont val="Arial"/>
        <family val="2"/>
      </rPr>
      <t xml:space="preserve"> Mention the address line 3 of the responsible person.  </t>
    </r>
  </si>
  <si>
    <r>
      <t>#</t>
    </r>
    <r>
      <rPr>
        <sz val="12"/>
        <rFont val="Arial"/>
        <family val="2"/>
      </rPr>
      <t xml:space="preserve"> Mention the address line 4 of the responsible person.  </t>
    </r>
  </si>
  <si>
    <r>
      <t>#</t>
    </r>
    <r>
      <rPr>
        <sz val="12"/>
        <rFont val="Arial"/>
        <family val="2"/>
      </rPr>
      <t xml:space="preserve"> Mention the address line 5 of the responsible person.  </t>
    </r>
  </si>
  <si>
    <r>
      <t>#</t>
    </r>
    <r>
      <rPr>
        <sz val="12"/>
        <rFont val="Arial"/>
        <family val="2"/>
      </rPr>
      <t xml:space="preserve"> Mandatory to mention 2-digit state code of the responsible person from Annexure 1. </t>
    </r>
  </si>
  <si>
    <r>
      <t>#</t>
    </r>
    <r>
      <rPr>
        <sz val="12"/>
        <rFont val="Arial"/>
        <family val="2"/>
      </rPr>
      <t xml:space="preserve"> If "Batch Updation Indicator" is "1" it is mandatory to mention 2-digit state code of the responsible person from Annexure 1. If "Batch Updation Indicator" is "0"  no value should be specified.   </t>
    </r>
  </si>
  <si>
    <r>
      <t>#</t>
    </r>
    <r>
      <rPr>
        <sz val="12"/>
        <rFont val="Arial"/>
        <family val="2"/>
      </rPr>
      <t xml:space="preserve"> Mandatory to mention PIN Code of  the responsible person. </t>
    </r>
  </si>
  <si>
    <r>
      <t>#</t>
    </r>
    <r>
      <rPr>
        <sz val="12"/>
        <rFont val="Arial"/>
        <family val="2"/>
      </rPr>
      <t xml:space="preserve"> If "Batch Updation Indicator" is "1" it is mandatory to mention PIN Code of  the responsible person. If "Batch Updation Indicator" is "0" then no value should be specified.     </t>
    </r>
  </si>
  <si>
    <r>
      <t>#</t>
    </r>
    <r>
      <rPr>
        <sz val="12"/>
        <rFont val="Arial"/>
        <family val="2"/>
      </rPr>
      <t xml:space="preserve"> If "Batch Updation Indicator" is "1" mention valid e-mail ID of the responsible person. If "Batch Updation Indicator" is "0" no value should be specified.     </t>
    </r>
  </si>
  <si>
    <r>
      <t>#</t>
    </r>
    <r>
      <rPr>
        <sz val="12"/>
        <rFont val="Arial"/>
        <family val="2"/>
      </rPr>
      <t xml:space="preserve"> Mention STD code of responsible person.</t>
    </r>
  </si>
  <si>
    <r>
      <t>#</t>
    </r>
    <r>
      <rPr>
        <sz val="12"/>
        <rFont val="Arial"/>
        <family val="2"/>
      </rPr>
      <t xml:space="preserve"> If "Batch Updation Indicator" is "1" mention STD code of responsible person. If "Batch Updation Indicator" is "0" no value should be specified.     </t>
    </r>
  </si>
  <si>
    <r>
      <t>#</t>
    </r>
    <r>
      <rPr>
        <sz val="12"/>
        <rFont val="Arial"/>
        <family val="2"/>
      </rPr>
      <t xml:space="preserve"> Mention telephone number of responsible person. </t>
    </r>
  </si>
  <si>
    <t>Name of Return Preparation Utility</t>
  </si>
  <si>
    <t xml:space="preserve"> # Name of the software used for preparing the Quarterly e-TDS/TCS statement should be mentioned.</t>
  </si>
  <si>
    <t>Deductor Type</t>
  </si>
  <si>
    <t>Last Deductor Type</t>
  </si>
  <si>
    <t>Mandatory to mention value. Should be as per last statement (regular/ correction) accepted at TIN central system.</t>
  </si>
  <si>
    <t xml:space="preserve">Mandatory if Batch updation Indicator is "1" value should be as per last statement (Regular / Correction). If Batch updation Indicator is "0" no value should be specified. </t>
  </si>
  <si>
    <t>#If Batch Indicator value is "1" then only value can be specified and validations will be as per the Regular,if Batch Indicator is "0" no value should be specified. Mandatory for deductor type (code) "A". Optional for deductor type "S", "D", "E", "G", "H", "L" &amp; "N". For other deductor type no value should be provided.</t>
  </si>
  <si>
    <t># Mention DDO Code. Mandatory for deductor type (code) "A". Optional for deductor type "S", "D", "E", "G", "H", "L" &amp; "N". For other deductor type no value should be provided.</t>
  </si>
  <si>
    <t>Filler 2</t>
  </si>
  <si>
    <t># Mention PAO Registration No. Optional for deductor type (code) "A", "S", "D", "E", "G", "H", "L" &amp; "N". For other deductor type no value should be provided.</t>
  </si>
  <si>
    <t># If Batch Indicator value is "1" then only value can be specified and validations will be as per the Regular,if Batch Indicator is "0" no value should be specified. Optional for deductor type (code) "A", "S", "D", "E", "G", "H", "L" &amp; "N". For other deductor type no value should be provided.</t>
  </si>
  <si>
    <t># Mention DDO Registration No. Optional for deductor type (code) "A", "S", "D", "E", "G", "H", "L" &amp; "N". For other deductor type no value should be provided.</t>
  </si>
  <si>
    <t>Filler 5 (Not Applicable)</t>
  </si>
  <si>
    <t>Filler 7 (Not applicable)</t>
  </si>
  <si>
    <r>
      <t>#</t>
    </r>
    <r>
      <rPr>
        <sz val="12"/>
        <rFont val="Arial"/>
        <family val="2"/>
      </rPr>
      <t xml:space="preserve"> If "Batch Updation Indicator" is "1" mention telephone number of responsible person. If "Batch Updation Indicator" is "0" no value should be specified.     </t>
    </r>
  </si>
  <si>
    <r>
      <t>#</t>
    </r>
    <r>
      <rPr>
        <sz val="12"/>
        <rFont val="Arial"/>
        <family val="2"/>
      </rPr>
      <t xml:space="preserve"> State "</t>
    </r>
    <r>
      <rPr>
        <b/>
        <sz val="12"/>
        <rFont val="Arial"/>
        <family val="2"/>
      </rPr>
      <t>Y</t>
    </r>
    <r>
      <rPr>
        <sz val="12"/>
        <rFont val="Arial"/>
        <family val="2"/>
      </rPr>
      <t>" if address of responsible person has changed since furnishing last statement,  if not state "</t>
    </r>
    <r>
      <rPr>
        <b/>
        <sz val="12"/>
        <rFont val="Arial"/>
        <family val="2"/>
      </rPr>
      <t>N</t>
    </r>
    <r>
      <rPr>
        <sz val="12"/>
        <rFont val="Arial"/>
        <family val="2"/>
      </rPr>
      <t xml:space="preserve">".  </t>
    </r>
  </si>
  <si>
    <r>
      <t>#</t>
    </r>
    <r>
      <rPr>
        <sz val="12"/>
        <rFont val="Arial"/>
        <family val="2"/>
      </rPr>
      <t xml:space="preserve"> If "Batch Updation Indicator" is "1" mention "</t>
    </r>
    <r>
      <rPr>
        <b/>
        <sz val="12"/>
        <rFont val="Arial"/>
        <family val="2"/>
      </rPr>
      <t>Y</t>
    </r>
    <r>
      <rPr>
        <sz val="12"/>
        <rFont val="Arial"/>
        <family val="2"/>
      </rPr>
      <t>" or "N". State 'Y" if address of responsible person has changed after furnishing last statement, else state "</t>
    </r>
    <r>
      <rPr>
        <b/>
        <sz val="12"/>
        <rFont val="Arial"/>
        <family val="2"/>
      </rPr>
      <t>N</t>
    </r>
    <r>
      <rPr>
        <sz val="12"/>
        <rFont val="Arial"/>
        <family val="2"/>
      </rPr>
      <t xml:space="preserve">". If "Batch Updation Indicator" is "0" then no value should be specified.  </t>
    </r>
  </si>
  <si>
    <r>
      <t>Value should be "</t>
    </r>
    <r>
      <rPr>
        <b/>
        <sz val="12"/>
        <rFont val="Arial"/>
        <family val="2"/>
      </rPr>
      <t>N</t>
    </r>
    <r>
      <rPr>
        <sz val="12"/>
        <rFont val="Arial"/>
        <family val="2"/>
      </rPr>
      <t>"</t>
    </r>
  </si>
  <si>
    <r>
      <t>Value should be "</t>
    </r>
    <r>
      <rPr>
        <b/>
        <sz val="12"/>
        <rFont val="Arial"/>
        <family val="2"/>
      </rPr>
      <t>CD</t>
    </r>
    <r>
      <rPr>
        <sz val="12"/>
        <rFont val="Arial"/>
        <family val="2"/>
      </rPr>
      <t xml:space="preserve">" (Challan Detail) </t>
    </r>
  </si>
  <si>
    <r>
      <t>Value should be same as that mentioned in corresponding regular statement i.e. "</t>
    </r>
    <r>
      <rPr>
        <b/>
        <sz val="12"/>
        <rFont val="Arial"/>
        <family val="2"/>
      </rPr>
      <t>Y</t>
    </r>
    <r>
      <rPr>
        <sz val="12"/>
        <rFont val="Arial"/>
        <family val="2"/>
      </rPr>
      <t>" if no tax has been deposited else value should be "</t>
    </r>
    <r>
      <rPr>
        <b/>
        <sz val="12"/>
        <rFont val="Arial"/>
        <family val="2"/>
      </rPr>
      <t>N</t>
    </r>
    <r>
      <rPr>
        <sz val="12"/>
        <rFont val="Arial"/>
        <family val="2"/>
      </rPr>
      <t xml:space="preserve">".  </t>
    </r>
    <r>
      <rPr>
        <b/>
        <sz val="12"/>
        <rFont val="Arial"/>
        <family val="2"/>
      </rPr>
      <t>THIS FIELD CANNOT BE UPDATED.</t>
    </r>
    <r>
      <rPr>
        <sz val="12"/>
        <rFont val="Arial"/>
        <family val="2"/>
      </rPr>
      <t xml:space="preserve"> </t>
    </r>
  </si>
  <si>
    <r>
      <t>If there are updations in "CD" (Challan Details), value should be "</t>
    </r>
    <r>
      <rPr>
        <b/>
        <sz val="12"/>
        <rFont val="Arial"/>
        <family val="2"/>
      </rPr>
      <t>1</t>
    </r>
    <r>
      <rPr>
        <sz val="12"/>
        <rFont val="Arial"/>
        <family val="2"/>
      </rPr>
      <t xml:space="preserve">" else it should be "0".  If value is </t>
    </r>
    <r>
      <rPr>
        <b/>
        <sz val="12"/>
        <rFont val="Arial"/>
        <family val="2"/>
      </rPr>
      <t>0</t>
    </r>
    <r>
      <rPr>
        <sz val="12"/>
        <rFont val="Arial"/>
        <family val="2"/>
      </rPr>
      <t xml:space="preserve"> then no updation can be done in CD. </t>
    </r>
  </si>
  <si>
    <r>
      <t xml:space="preserve">Last Bank Challan No. </t>
    </r>
    <r>
      <rPr>
        <b/>
        <sz val="12"/>
        <rFont val="Arial"/>
        <family val="2"/>
      </rPr>
      <t>(verification key)</t>
    </r>
  </si>
  <si>
    <r>
      <t>#</t>
    </r>
    <r>
      <rPr>
        <sz val="12"/>
        <rFont val="Arial"/>
        <family val="2"/>
      </rPr>
      <t xml:space="preserve"> Mention Challan Serial Number given by bank. Mandatory if book entry flag or Nil challan indicator is "N".</t>
    </r>
  </si>
  <si>
    <r>
      <t xml:space="preserve">Last Transfer Voucher No. </t>
    </r>
    <r>
      <rPr>
        <b/>
        <sz val="12"/>
        <rFont val="Arial"/>
        <family val="2"/>
      </rPr>
      <t>(verification key)</t>
    </r>
  </si>
  <si>
    <r>
      <t xml:space="preserve">Last Bank-Branch Code </t>
    </r>
    <r>
      <rPr>
        <b/>
        <sz val="12"/>
        <rFont val="Arial"/>
        <family val="2"/>
      </rPr>
      <t>(verification key)</t>
    </r>
  </si>
  <si>
    <r>
      <t>#</t>
    </r>
    <r>
      <rPr>
        <sz val="12"/>
        <rFont val="Arial"/>
        <family val="2"/>
      </rPr>
      <t xml:space="preserve"> Mention bank branch code (BSR code) given by bank. Mandatory if book entry flag or Nil challan indicator is "N".</t>
    </r>
  </si>
  <si>
    <r>
      <t xml:space="preserve">Last Date of 'Bank Challan No. / Transfer Voucher No.'  </t>
    </r>
    <r>
      <rPr>
        <b/>
        <sz val="12"/>
        <rFont val="Arial"/>
        <family val="2"/>
      </rPr>
      <t>(verification key)</t>
    </r>
  </si>
  <si>
    <r>
      <t xml:space="preserve">Last Total of Deposit Amount as per Challan </t>
    </r>
    <r>
      <rPr>
        <b/>
        <sz val="12"/>
        <rFont val="Arial"/>
        <family val="2"/>
      </rPr>
      <t>(verification key)</t>
    </r>
  </si>
  <si>
    <r>
      <t xml:space="preserve"># </t>
    </r>
    <r>
      <rPr>
        <sz val="12"/>
        <rFont val="Arial"/>
        <family val="2"/>
      </rPr>
      <t xml:space="preserve">Mandatory to state value as per corresponding regular statement. Value 1000 should be represented as 1000.00. </t>
    </r>
  </si>
  <si>
    <r>
      <t>Value should be "</t>
    </r>
    <r>
      <rPr>
        <b/>
        <sz val="12"/>
        <rFont val="Arial"/>
        <family val="2"/>
      </rPr>
      <t>DD</t>
    </r>
    <r>
      <rPr>
        <sz val="12"/>
        <rFont val="Arial"/>
        <family val="2"/>
      </rPr>
      <t xml:space="preserve">" (Deductee Detail). </t>
    </r>
  </si>
  <si>
    <r>
      <t xml:space="preserve">Last Collectee / Party PAN  </t>
    </r>
    <r>
      <rPr>
        <b/>
        <sz val="12"/>
        <rFont val="Arial"/>
        <family val="2"/>
      </rPr>
      <t>(verification key)</t>
    </r>
  </si>
  <si>
    <r>
      <t xml:space="preserve">Last Collectee/Party PAN Ref. No. </t>
    </r>
    <r>
      <rPr>
        <b/>
        <sz val="12"/>
        <rFont val="Arial"/>
        <family val="2"/>
      </rPr>
      <t>(verification key)</t>
    </r>
  </si>
  <si>
    <r>
      <t xml:space="preserve">Last Total Income Tax Collected at Source (Income Tax+Surcharge+Cess)  </t>
    </r>
    <r>
      <rPr>
        <b/>
        <sz val="12"/>
        <rFont val="Arial"/>
        <family val="2"/>
      </rPr>
      <t>(verification key)</t>
    </r>
  </si>
  <si>
    <r>
      <t xml:space="preserve">Last Total Tax Deposited </t>
    </r>
    <r>
      <rPr>
        <b/>
        <sz val="12"/>
        <rFont val="Arial"/>
        <family val="2"/>
      </rPr>
      <t>(verification key)</t>
    </r>
  </si>
  <si>
    <t>Mandatory to mention value of "Total of Deposit Amount as per Challan" of corresponding regular or last correction statement</t>
  </si>
  <si>
    <t xml:space="preserve">Cheque / DD No. </t>
  </si>
  <si>
    <t xml:space="preserve">Value should be same as Last TAN of Collector, i.e. Sr. no. 12 of BH in current statement. </t>
  </si>
  <si>
    <t>Mandatory to mention serial number quoted as "Challan-Detail Record Number" in the regular or last correction statement (in case more than one challan is to be updated, serial number should be in increasing order). Value should be same as specified in corresponding "Challan Detail Record Number" field, (i.e. serial no. 4 of CD in current statement).</t>
  </si>
  <si>
    <t>TDS / TCS -Income Tax</t>
  </si>
  <si>
    <t xml:space="preserve">TDS / TCS -Surcharge </t>
  </si>
  <si>
    <t xml:space="preserve"># Applicable only in case of a Government Organisation i.e. only if value in field "Collector Type" of 'Batch Header Record' is "A" or "S". </t>
  </si>
  <si>
    <t xml:space="preserve"># Applicable only in case of a Government Organisation i.e. only if value in field "collector Type" of 'Batch Header Record' is "A" or "S".  If "Challan Updation Indicator" is "1" the field can be updated.  If "Challan Updation Indicator" is "0"  value should be same as specified in "Last Transfer Voucher Number" field i.e. serial  no.13 of CD in current statement.  </t>
  </si>
  <si>
    <t>Applicable only in case of a Government Organisation i.e. only if value in field "collector Type" of 'Batch Header Record' is "A" or "S". Transfer Voucher Number of corresponding regular or last correction statement to be mentioned, if available.</t>
  </si>
  <si>
    <t>Applicable only in case of a Government Organisation i.e. only if value in field "Collector Type" of 'Batch Header Record' is "A" or "S". Transfer Voucher Number of corresponding regular or last correction statement to be mentioned, if available.</t>
  </si>
  <si>
    <r>
      <t>#</t>
    </r>
    <r>
      <rPr>
        <sz val="12"/>
        <rFont val="Arial"/>
        <family val="2"/>
      </rPr>
      <t xml:space="preserve"> PAN of collector. If collector is not required to have a PAN mention PANNOTREQD.</t>
    </r>
  </si>
  <si>
    <r>
      <t>#</t>
    </r>
    <r>
      <rPr>
        <sz val="12"/>
        <rFont val="Arial"/>
        <family val="2"/>
      </rPr>
      <t xml:space="preserve"> If "Batch Updation Indicator" is "1" mention PAN of deductor.  If "Batch Updation Indicator" is "0" no value should be specified. If collector is not required to have a PAN mention PANNOTREQD.</t>
    </r>
  </si>
  <si>
    <t>Annexure 5</t>
  </si>
  <si>
    <t># Mention State Name.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</si>
  <si>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Batch Indicator value is "1" then only value can be specified and validations will be as per the Regular,if Batch Indicator is "0" no value should be specified. Numeric code for state should be provided. For list of State codes, refer to Annexure 5 below. Mandatory if deductor type is State Govt. (code S), Statutory body - State Govt. (code E), Autonomous body - State Govt. (code H) and Local Authority - State Govt. (code N). For other deductor category no value should be provided.</t>
  </si>
  <si>
    <t>If numeric code '99' (i.e. Other) is provided in Ministry Name field then value in Ministry Name "Other" field should be provided</t>
  </si>
  <si>
    <t># Mention Ministry Name. Numeric code for Ministry name should be provided. For list of Ministry name codes, refer to the Annexure 3 below. Mandatory for deductor type (code) "A", "D" &amp; "G". Optional for deductor type (code) "E", "H", "L" &amp; "N". For other deductor type no value should be provided.</t>
  </si>
  <si>
    <t># If Batch Indicator value is "1" then only value can be specified and validations will be as per the Regular,if Batch Indicator is "0" no value should be specified. Numeric code for Ministry name should be provided. For list of Ministry name codes, refer to the Annexure 3 below. Mandatory for deductor type (code) "A", "D" &amp; "G". Optional for deductor type (code) "E", "H", "L" &amp; "N". For other deductor type no value should be provided.</t>
  </si>
  <si>
    <t>Prescribed File Format by Income Tax Department</t>
  </si>
  <si>
    <t>Consolidated file hash</t>
  </si>
  <si>
    <t>Hash value as per the consolidated file should be provided</t>
  </si>
  <si>
    <t>Filler 1</t>
  </si>
  <si>
    <t>Filler 3</t>
  </si>
  <si>
    <t>Filler 4</t>
  </si>
  <si>
    <t>Filler 5</t>
  </si>
  <si>
    <t>Filler 6</t>
  </si>
  <si>
    <t>Filler 7</t>
  </si>
  <si>
    <t>Record Hash  (Not applicable)</t>
  </si>
  <si>
    <t xml:space="preserve">No value should be specified. </t>
  </si>
  <si>
    <t>Filler 8</t>
  </si>
  <si>
    <t>Filler 9</t>
  </si>
  <si>
    <t>As per the instructions from ITD, "Y" type of correction has been withdrawn.</t>
  </si>
  <si>
    <r>
      <t>Mandatory field.</t>
    </r>
    <r>
      <rPr>
        <sz val="11"/>
        <rFont val="Arial"/>
        <family val="2"/>
      </rPr>
      <t xml:space="preserve"> A.Y. should be same as that mentioned in corresponding regular statement. Value should be 200809 for A.Y. 2008-09. </t>
    </r>
    <r>
      <rPr>
        <b/>
        <sz val="11"/>
        <rFont val="Arial"/>
        <family val="2"/>
      </rPr>
      <t xml:space="preserve">THIS FIELD CANNOT BE UPDATED. Value should be greater than or equal to 200809. </t>
    </r>
  </si>
  <si>
    <r>
      <t>Mandatory field.</t>
    </r>
    <r>
      <rPr>
        <sz val="11"/>
        <rFont val="Arial"/>
        <family val="2"/>
      </rPr>
      <t xml:space="preserve"> F.Y. should be same as that mentioned in corresponding regular statement. Value should be 200708 for F. Y. 2007-08. </t>
    </r>
    <r>
      <rPr>
        <b/>
        <sz val="11"/>
        <rFont val="Arial"/>
        <family val="2"/>
      </rPr>
      <t>THIS FIELD CANNOT BE UPDATED. Value should be greater than or equal to 200708.</t>
    </r>
  </si>
  <si>
    <t>Changes/ Updates done in the file format are highlighted in green.</t>
  </si>
  <si>
    <r>
      <t>Date of 'Bank Challan No. / Transfer Voucher No.'</t>
    </r>
  </si>
  <si>
    <r>
      <t>#</t>
    </r>
    <r>
      <rPr>
        <sz val="12"/>
        <rFont val="Arial"/>
        <family val="2"/>
      </rPr>
      <t xml:space="preserve"> Mention date of deposit of tax in bank or date of transfer voucher. This is the date of payment of tax to Govt. In case of "Bank Challan", it can be any date on or after 1st April of immediate previous financial year for which the return is prepared.</t>
    </r>
  </si>
  <si>
    <r>
      <t>#</t>
    </r>
    <r>
      <rPr>
        <sz val="12"/>
        <rFont val="Arial"/>
        <family val="2"/>
      </rPr>
      <t xml:space="preserve"> Mention date of deposit of tax in bank or date of transfer voucher. If "Challan Updation Indicator" is "1" the field can be updated. If "Challan Updation Indicator" is "0", value should be same as specified in "Last Date of Challan No./Transfer Voucher No." field (i.e. serial no.17 of CD in current statement). This is the date of payment of tax to Govt. In case of "Bank Challan", it can be any date on or after 1st April of immediate previous financial year for which the return is prepared.</t>
    </r>
  </si>
  <si>
    <t>Nil challans/transfer vouchers need to mandatorily have collectee records with flag  'A' or 'B' in the remarks for lower or non-deduction.</t>
  </si>
  <si>
    <t>Whether regular statement for Form 27EQ filed for earlier period</t>
  </si>
  <si>
    <t>As per the instructions from ITD, deletion of deductee records from Annexure I has been withdrawn.</t>
  </si>
  <si>
    <t>Mention the amount of 'Total tax deposited' through Challan/Transfer Voucher. Fractional portion is not allowed in this field, i.e. value "1000.50" is invalid, whereas value "1000.00" is a valid value. Value in this field should be equal to total of values in fields with field numbers 22, 23, 24, 25 &amp; 26.</t>
  </si>
  <si>
    <t xml:space="preserve">The value in this field should be equal to:
A. The sum of the values in field "Total Tax Deposited" (field no. 19) across all party detail records with Mode 'A' (Add)
plus
B. Sum of [Value in field "Total Tax Deposited" (field no. 19) - Value in field "Last Total Tax Deposited " (field no. 20)] across all party detail records with Mode 'U' (Update)
e.g.
If the file contains 1 party record with mode 'A' with value of 'Total tax deposited' equal to 100,  1 party record with mode 'U' with value of 'Total tax deposited' equal to 300 and value of 'Last total tax deposited' equal to 250 then the value in this field would be equal to (100+(300-250) = 150). </t>
  </si>
  <si>
    <t xml:space="preserve">The value in this field should be equal to:
A. The sum of the values in field "TDS / TCS -Income Tax" (field no. 14) across all party detail records with Mode 'A' (Add)
plus
B. Sum of [Value in field "TDS / TCS -Income Tax" (field no. 14) - Old Value of 'TDS / TCS - Income Tax'] across all party detail records with Mode 'U' (Update)
e.g.
If the file contains 1 party record with mode 'A' with value of "TDS / TCS -Income Tax" (field no. 14)' equal to 100,  1 party record with mode 'U' with value of "TDS / TCS -Income Tax" (field no. 14)' equal to 300 and value of 'Last TDS / TCS - Income Tax' equal to 250 then the value in this field would be equal to (100+(300-250) = 150). </t>
  </si>
  <si>
    <t>The value in this field should be equal to:
A. The sum of the values in field "TDS / TCS -Surcharge" (field no. 15) across all party detail records with Mode 'A' (Add)
plus
B. Sum of [Value in field "TDS / TCS -Surcharge" (field no. 15) - Old Value of 'TDS / TCS - Surcharge'] across all party detail records with Mode 'U' (Update)
e.g.
If the file contains 1 party record with mode 'A' with value of "TDS / TCS -Surcharge" (field no. 15)' equal to 100,  1 party record with mode 'U' with value of "TDS / TCS -Surcharge" (field no. 15)' equal to 300 and value of 'Last TDS / TCS - Surcharge' equal to 250 then the value in this field would be equal to (100+(300-250) = 150).</t>
  </si>
  <si>
    <t>The value in this field should be equal to:
A. The sum of the values in field "TDS / TCS -Cess" (field no. 16) across all party detail records with Mode 'A' (Add)
plus
B. Sum of [Value in field "TDS / TCS -Cess" (field no. 16) - Old Value of 'TDS / TCS - Cess'] across all party detail records with Mode 'U' (Update)
e.g.
If the file contains 1 party record with mode 'A' with value of "TDS / TCS -Cess" (field no. 16)' equal to 100,  1 party record with mode 'U' with value of "TDS / TCS -Cess" (field no. 16)' equal to 300 and value of 'Last TDS / TCS - Cess' equal to 250 then the value in this field would be equal to (100+(300-250) = 150)</t>
  </si>
  <si>
    <t>The value in this field should be equal to:
A. The sum of the values in field "Total Tax Collected" (field no. 17) across all party detail records with Mode 'A' (Add)
plus
B. Sum of [Value in field "Total Tax Collected" (field no. 17) - Value in field "Last Total Tax Collected " (field no. 18)] across all party detail records with Mode 'U' (Update)
e.g.
If the file contains 1 party record with mode 'A' with value of 'Total tax Collected' equal to 100,  1 party record with mode 'U' with value of 'Total tax Collected' equal to 300 and value of 'Last total tax Collected' equal to 250 then the value in this field would be equal to (100+(300-250) = 150).</t>
  </si>
  <si>
    <r>
      <t>If deductee mode is "</t>
    </r>
    <r>
      <rPr>
        <b/>
        <sz val="12"/>
        <rFont val="Arial"/>
        <family val="2"/>
      </rPr>
      <t>U</t>
    </r>
    <r>
      <rPr>
        <sz val="12"/>
        <rFont val="Arial"/>
        <family val="2"/>
      </rPr>
      <t>" (update)</t>
    </r>
    <r>
      <rPr>
        <sz val="12"/>
        <rFont val="Arial"/>
        <family val="2"/>
      </rPr>
      <t xml:space="preserve"> mention serial number of party detail record as indicated in the regular or last correction statement (in case more than one party detail record  is to be updated, serial number should be in increasing order). If deductee mode is "</t>
    </r>
    <r>
      <rPr>
        <b/>
        <sz val="12"/>
        <rFont val="Arial"/>
        <family val="2"/>
      </rPr>
      <t>A</t>
    </r>
    <r>
      <rPr>
        <sz val="12"/>
        <rFont val="Arial"/>
        <family val="2"/>
      </rPr>
      <t xml:space="preserve">" (addition) the serial number will start from the next number of the last party detail  record number specified in the regular or last correction statement. </t>
    </r>
  </si>
  <si>
    <r>
      <t>If mode is "</t>
    </r>
    <r>
      <rPr>
        <b/>
        <sz val="12"/>
        <rFont val="Arial"/>
        <family val="2"/>
      </rPr>
      <t>A</t>
    </r>
    <r>
      <rPr>
        <sz val="12"/>
        <rFont val="Arial"/>
        <family val="2"/>
      </rPr>
      <t>" or "</t>
    </r>
    <r>
      <rPr>
        <b/>
        <sz val="12"/>
        <rFont val="Arial"/>
        <family val="2"/>
      </rPr>
      <t>U</t>
    </r>
    <r>
      <rPr>
        <sz val="12"/>
        <rFont val="Arial"/>
        <family val="2"/>
      </rPr>
      <t>" then  value should be "1" for companies, "2" for other than companies.</t>
    </r>
  </si>
  <si>
    <r>
      <t>If mode is "</t>
    </r>
    <r>
      <rPr>
        <b/>
        <sz val="12"/>
        <rFont val="Arial"/>
        <family val="2"/>
      </rPr>
      <t>A</t>
    </r>
    <r>
      <rPr>
        <sz val="12"/>
        <rFont val="Arial"/>
        <family val="2"/>
      </rPr>
      <t xml:space="preserve">" then no value to be specified. If mode is </t>
    </r>
    <r>
      <rPr>
        <sz val="12"/>
        <rFont val="Arial"/>
        <family val="2"/>
      </rPr>
      <t>"</t>
    </r>
    <r>
      <rPr>
        <b/>
        <sz val="12"/>
        <rFont val="Arial"/>
        <family val="2"/>
      </rPr>
      <t>U</t>
    </r>
    <r>
      <rPr>
        <sz val="12"/>
        <rFont val="Arial"/>
        <family val="2"/>
      </rPr>
      <t xml:space="preserve">" mention the value specified in the regular statement or the last correction statement. </t>
    </r>
  </si>
  <si>
    <r>
      <t>#</t>
    </r>
    <r>
      <rPr>
        <sz val="12"/>
        <rFont val="Arial"/>
        <family val="2"/>
      </rPr>
      <t xml:space="preserve"> Value of 'PAN Reference Number'. </t>
    </r>
  </si>
  <si>
    <r>
      <t>#</t>
    </r>
    <r>
      <rPr>
        <sz val="12"/>
        <rFont val="Arial"/>
        <family val="2"/>
      </rPr>
      <t xml:space="preserve"> Mention the name of the Collectee/party.</t>
    </r>
  </si>
  <si>
    <r>
      <t>If mode is "</t>
    </r>
    <r>
      <rPr>
        <b/>
        <sz val="12"/>
        <rFont val="Arial"/>
        <family val="2"/>
      </rPr>
      <t>A</t>
    </r>
    <r>
      <rPr>
        <sz val="12"/>
        <rFont val="Arial"/>
        <family val="2"/>
      </rPr>
      <t xml:space="preserve">" then no value to be specified. If mode is </t>
    </r>
    <r>
      <rPr>
        <sz val="12"/>
        <rFont val="Arial"/>
        <family val="2"/>
      </rPr>
      <t>"</t>
    </r>
    <r>
      <rPr>
        <b/>
        <sz val="12"/>
        <rFont val="Arial"/>
        <family val="2"/>
      </rPr>
      <t>U</t>
    </r>
    <r>
      <rPr>
        <sz val="12"/>
        <rFont val="Arial"/>
        <family val="2"/>
      </rPr>
      <t>"  mention the value of the total income tax collected  at source (income tax + surcharge + cess) as specified in the corresponding regular statement or the last correction statement.</t>
    </r>
  </si>
  <si>
    <r>
      <t>If mode is "</t>
    </r>
    <r>
      <rPr>
        <b/>
        <sz val="12"/>
        <rFont val="Arial"/>
        <family val="2"/>
      </rPr>
      <t>A</t>
    </r>
    <r>
      <rPr>
        <sz val="12"/>
        <rFont val="Arial"/>
        <family val="2"/>
      </rPr>
      <t xml:space="preserve">" then no value to be specified. If mode is </t>
    </r>
    <r>
      <rPr>
        <sz val="12"/>
        <rFont val="Arial"/>
        <family val="2"/>
      </rPr>
      <t>"</t>
    </r>
    <r>
      <rPr>
        <b/>
        <sz val="12"/>
        <rFont val="Arial"/>
        <family val="2"/>
      </rPr>
      <t>U</t>
    </r>
    <r>
      <rPr>
        <sz val="12"/>
        <rFont val="Arial"/>
        <family val="2"/>
      </rPr>
      <t xml:space="preserve">"  mention the value of the total tax deposited as specified in the regular statement or the last correction statement. In case of a Nil statement value will be zero (0.00). </t>
    </r>
  </si>
  <si>
    <t xml:space="preserve"># Mention the amount of purchase. </t>
  </si>
  <si>
    <r>
      <t>#</t>
    </r>
    <r>
      <rPr>
        <sz val="12"/>
        <rFont val="Arial"/>
        <family val="2"/>
      </rPr>
      <t xml:space="preserve"> Mention date on which amount paid/ credited to party.</t>
    </r>
  </si>
  <si>
    <r>
      <t>#</t>
    </r>
    <r>
      <rPr>
        <sz val="12"/>
        <rFont val="Arial"/>
        <family val="2"/>
      </rPr>
      <t xml:space="preserve"> For mode "</t>
    </r>
    <r>
      <rPr>
        <b/>
        <sz val="12"/>
        <rFont val="Arial"/>
        <family val="2"/>
      </rPr>
      <t>A</t>
    </r>
    <r>
      <rPr>
        <sz val="12"/>
        <rFont val="Arial"/>
        <family val="2"/>
      </rPr>
      <t>" or "</t>
    </r>
    <r>
      <rPr>
        <b/>
        <sz val="12"/>
        <rFont val="Arial"/>
        <family val="2"/>
      </rPr>
      <t>U</t>
    </r>
    <r>
      <rPr>
        <sz val="12"/>
        <rFont val="Arial"/>
        <family val="2"/>
      </rPr>
      <t>", if 'Total Income Tax Collected at Source' is greater than zero (0.00) specify date on which tax collected. However, this date should not be less than the relevant quarter. e.g. If the statement is being prepared for Q2 of FY 2013-14, then date of collection should be greater than or equal to 01/07/2013. No value to be specified if 'Total Income Tax Collected at Source' is zero (0.00).</t>
    </r>
  </si>
  <si>
    <r>
      <t>#</t>
    </r>
    <r>
      <rPr>
        <sz val="12"/>
        <rFont val="Arial"/>
        <family val="2"/>
      </rPr>
      <t xml:space="preserve"> If mode is </t>
    </r>
    <r>
      <rPr>
        <b/>
        <sz val="12"/>
        <rFont val="Arial"/>
        <family val="2"/>
      </rPr>
      <t>"A"</t>
    </r>
    <r>
      <rPr>
        <sz val="12"/>
        <rFont val="Arial"/>
        <family val="2"/>
      </rPr>
      <t xml:space="preserve"> or </t>
    </r>
    <r>
      <rPr>
        <b/>
        <sz val="12"/>
        <rFont val="Arial"/>
        <family val="2"/>
      </rPr>
      <t>"U"</t>
    </r>
    <r>
      <rPr>
        <sz val="12"/>
        <rFont val="Arial"/>
        <family val="2"/>
      </rPr>
      <t xml:space="preserve"> then rate at which Tax is deducted, with  decimal precision of 4 point should be mentioned e.g. if the rate is 2 then the same should be mentioned as 2.0000. </t>
    </r>
  </si>
  <si>
    <r>
      <t xml:space="preserve"># </t>
    </r>
    <r>
      <rPr>
        <sz val="12"/>
        <rFont val="Arial"/>
        <family val="2"/>
      </rPr>
      <t xml:space="preserve">If mode is </t>
    </r>
    <r>
      <rPr>
        <b/>
        <sz val="12"/>
        <rFont val="Arial"/>
        <family val="2"/>
      </rPr>
      <t>"U"</t>
    </r>
    <r>
      <rPr>
        <sz val="12"/>
        <rFont val="Arial"/>
        <family val="2"/>
      </rPr>
      <t xml:space="preserve"> or </t>
    </r>
    <r>
      <rPr>
        <b/>
        <sz val="12"/>
        <rFont val="Arial"/>
        <family val="2"/>
      </rPr>
      <t>"A"</t>
    </r>
    <r>
      <rPr>
        <sz val="12"/>
        <rFont val="Arial"/>
        <family val="2"/>
      </rPr>
      <t xml:space="preserve"> then mention "Y" if collection is by Book entry or mention "N' if collection is by cash. However, for a Nil Statement -  no value to be specified.</t>
    </r>
  </si>
  <si>
    <r>
      <t xml:space="preserve"># For mode </t>
    </r>
    <r>
      <rPr>
        <b/>
        <sz val="12"/>
        <rFont val="Arial"/>
        <family val="2"/>
      </rPr>
      <t>"A"</t>
    </r>
    <r>
      <rPr>
        <sz val="12"/>
        <rFont val="Arial"/>
        <family val="2"/>
      </rPr>
      <t xml:space="preserve"> value should be greater than 0.00. However, for mode </t>
    </r>
    <r>
      <rPr>
        <b/>
        <sz val="12"/>
        <rFont val="Arial"/>
        <family val="2"/>
      </rPr>
      <t>"U"</t>
    </r>
    <r>
      <rPr>
        <sz val="12"/>
        <rFont val="Arial"/>
        <family val="2"/>
      </rPr>
      <t xml:space="preserve"> value can be 0.00.</t>
    </r>
  </si>
  <si>
    <r>
      <t xml:space="preserve">Mention the amount of 'Total tax deposited' through Challan/Transfer voucher. No fractional portion is allowed in this field, i.e. value "1000.50" will not be allowed, whereas value "1000.00" will be considered to be valid value. Value in this field should be equal to total of values in fields with field numbers 22, 23, 24, 25 &amp; 26. If "Challan Updation Indicator" is "0" value should be same as specified in the previous statement (regular or correction).
</t>
    </r>
    <r>
      <rPr>
        <b/>
        <sz val="11"/>
        <rFont val="Arial"/>
        <family val="2"/>
      </rPr>
      <t>In case of challan</t>
    </r>
    <r>
      <rPr>
        <sz val="11"/>
        <rFont val="Arial"/>
        <family val="2"/>
      </rPr>
      <t xml:space="preserve">, value in this field should be greater than or equal to:
Total tax deposited amount (field no. 29 of challan details) + Interest amount (field no. 34 of challan details) + Others amount (field no. 35 of challan details)
</t>
    </r>
    <r>
      <rPr>
        <b/>
        <sz val="11"/>
        <rFont val="Arial"/>
        <family val="2"/>
      </rPr>
      <t>In case of transfer voucher (tax deposited by book entry),</t>
    </r>
    <r>
      <rPr>
        <sz val="11"/>
        <rFont val="Arial"/>
        <family val="2"/>
      </rPr>
      <t xml:space="preserve"> value in this field should be greater than or equal to
Total tax deposited amount (field no. 29 of challan details).</t>
    </r>
  </si>
  <si>
    <t>TELANGANA</t>
  </si>
  <si>
    <t>UTTARAKHAND</t>
  </si>
  <si>
    <r>
      <t>#</t>
    </r>
    <r>
      <rPr>
        <sz val="12"/>
        <rFont val="Arial"/>
        <family val="2"/>
      </rPr>
      <t xml:space="preserve"> "Valid E-mail should be provided.
1. Email format must be checked -atleast @ and '.' should be mentioned. 
2. Both @ and '.' should be preceded and succeeded by atleast one character.
3. At least one '.' should come after '@'.
4. All printable characters allowed except '^' and space.
 E-mail id of deductor/collector or person responsible for deducting/collecting tax should be provided."</t>
    </r>
  </si>
  <si>
    <t>PAN of Responsible Person</t>
  </si>
  <si>
    <t>Quote ten digit valid PAN of the person responsible (as quoted in field no. 33 above) for deducting tax.</t>
  </si>
  <si>
    <t>It is mandatory to import .csi file downloaded from TIN website (under Challan Status Inquiry tab) to verify the correctness of Challan details mentioned in the statement.</t>
  </si>
  <si>
    <t xml:space="preserve">Annexure 6 </t>
  </si>
  <si>
    <t>Particulars</t>
  </si>
  <si>
    <t>Code</t>
  </si>
  <si>
    <t>In case of lower collection as per section 206C (9)</t>
  </si>
  <si>
    <t>Non collection as per section 206C (1A)</t>
  </si>
  <si>
    <t>If applicable quote value (code) as per Annexure 6 else no value to be provided.</t>
  </si>
  <si>
    <r>
      <t>#</t>
    </r>
    <r>
      <rPr>
        <sz val="12"/>
        <rFont val="Arial"/>
        <family val="2"/>
      </rPr>
      <t xml:space="preserve"> If mode is "</t>
    </r>
    <r>
      <rPr>
        <b/>
        <sz val="12"/>
        <rFont val="Arial"/>
        <family val="2"/>
      </rPr>
      <t>A</t>
    </r>
    <r>
      <rPr>
        <sz val="12"/>
        <rFont val="Arial"/>
        <family val="2"/>
      </rPr>
      <t>" mention the total tax deposited for the employee. If mode is "</t>
    </r>
    <r>
      <rPr>
        <b/>
        <sz val="12"/>
        <rFont val="Arial"/>
        <family val="2"/>
      </rPr>
      <t>U</t>
    </r>
    <r>
      <rPr>
        <sz val="12"/>
        <rFont val="Arial"/>
        <family val="2"/>
      </rPr>
      <t>" mention the updated value of total tax deposited.
Value in this field should be equal to Total Tax deducted mentioned in field no. 17 (pertaining to deductee details).</t>
    </r>
  </si>
  <si>
    <t>Total of fields (14 + 15 and 16). Value in this field should be equal to Total Tax deducted mentioned in field no. 19 (pertaining to deductee details).</t>
  </si>
  <si>
    <r>
      <t>#</t>
    </r>
    <r>
      <rPr>
        <sz val="12"/>
        <rFont val="Arial"/>
        <family val="2"/>
      </rPr>
      <t xml:space="preserve"> If no updation in PAN required, mention value as specified in regular or last correction statement. If valid PAN available where value in regular or correction statement is "PANAPPLIED", "PANINVALID" and "PANNOTAVBL", mention the valid PAN.
In case of multi batch correction Statement containing C5 and C3 batch, where same collectee record is present in C5 and C3 batch,  PAN of the deductee in the C5 batch and C3 batch (previous and current PAN) should be same.</t>
    </r>
  </si>
  <si>
    <r>
      <t>#</t>
    </r>
    <r>
      <rPr>
        <sz val="12"/>
        <rFont val="Arial"/>
        <family val="2"/>
      </rPr>
      <t xml:space="preserve"> Mention valid 10-digit PAN of the Collectee/party.
Incase of multi batch correction Statement, PAN of the deductee in the C5 batch and C3 batch (previous and current PAN) should be same.
In case of multi batch correction Statement containing C5 and C3 batch, where same deductee record is present in C5 and C3 batch,  PAN of the collectee in the C5 batch and C3 batch (previous and current PAN) should be same.</t>
    </r>
  </si>
  <si>
    <t>Different types of corrections (C3, C5 etc.) can be done in a single file using different batches for different corrections (C3, C5 etc.) as required. For example, if Address of  deductor is to be updated along with updation in deductee details and update of deductee PAN, the file should have two batches - C3 and C5. For detailed guidelines refer Deductors' Manual available at TIN website (www.tin-nsdl.com) under the 'Download' section.</t>
  </si>
  <si>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t>
    </r>
  </si>
  <si>
    <t xml:space="preserve">REMARKS FOR CORRECTION C9 - ADDITION OF CHALLAN </t>
  </si>
  <si>
    <r>
      <t xml:space="preserve">Value should be </t>
    </r>
    <r>
      <rPr>
        <b/>
        <sz val="12"/>
        <rFont val="Arial"/>
        <family val="2"/>
      </rPr>
      <t>C9</t>
    </r>
  </si>
  <si>
    <r>
      <t xml:space="preserve">* If no correction statement has been furnished prior to current correction statement then mention Original RRR No. (PRN of corresponding regular statement).                                                                                                                                                                                                                        * If any correction statement has been furnished prior to current correction statement specify PRN of last correction statement (viz. C1, C2, C3, C5, C9). </t>
    </r>
  </si>
  <si>
    <t xml:space="preserve">Running serial number for 'Challan Detail' record in the current  statement. The serial number will start from the next number of the last challan detail record number specified in the previous statement (regular or correction). </t>
  </si>
  <si>
    <t>Count of total number of 'Collectee/Party Detail Records' in the current challan. Value should be &gt;=0.</t>
  </si>
  <si>
    <r>
      <t>Value should be "</t>
    </r>
    <r>
      <rPr>
        <b/>
        <sz val="12"/>
        <rFont val="Arial"/>
        <family val="2"/>
      </rPr>
      <t>Y</t>
    </r>
    <r>
      <rPr>
        <sz val="12"/>
        <rFont val="Arial"/>
        <family val="2"/>
      </rPr>
      <t>" if no tax has been deposited else value should be "</t>
    </r>
    <r>
      <rPr>
        <b/>
        <sz val="12"/>
        <rFont val="Arial"/>
        <family val="2"/>
      </rPr>
      <t>N</t>
    </r>
    <r>
      <rPr>
        <sz val="12"/>
        <rFont val="Arial"/>
        <family val="2"/>
      </rPr>
      <t xml:space="preserve">". </t>
    </r>
  </si>
  <si>
    <t>Mention Challan Number issued by Bank. Applicable to both Government and Non-Government collectors and non-nil statements.   No value to be provided if value in  "NIL Challan Indicator" is "Y" or tax is deposited by book entry.</t>
  </si>
  <si>
    <t xml:space="preserve">Applicable only in case of a Government Organisation.  In case of a nil challan, no value should be specified. </t>
  </si>
  <si>
    <t xml:space="preserve">Mention bank branch code (BSR code) in case of challans. No value to be specified in case of transfer vouchers and nil challan. </t>
  </si>
  <si>
    <t>Date of payment of tax to Govt. It can be any date on or after 1st April of immediate previous financial year for which the return is prepared. Value should be equal to last date of respective quarter if the value in field "NIL Challan Indicator" is "Y".</t>
  </si>
  <si>
    <t xml:space="preserve">Mandatory to mention collection code under which tax has been collection as per Annexure 2. </t>
  </si>
  <si>
    <t>Mandatory to mention the amount of "Income Tax" out of the 'Total tax deposited' through Challan/Transfer Voucher. Fractional portion is not allowed in this field, i.e. value "1000.50" is invalid, whereas value "1000.00" is a valid value.</t>
  </si>
  <si>
    <t>Mandatory to mention the amount of "Surcharge" out of the 'Total tax deposited' through Challan/Transfer Voucher. Fractional portion is not allowed in this field, i.e. value "1000.50" is invalid, whereas value "1000.00" is a valid value.</t>
  </si>
  <si>
    <t>Mandatory to mention the amount of "Education Cess" out of the 'Total tax deposited' through Challan/Transfer Voucher. Fractional portion is not allowed in this field, i.e. value "1000.50" is invalid, whereas value "1000.00" is a valid value.</t>
  </si>
  <si>
    <t>Mandatory to mention the amount of "Interest" out of the 'Total tax deposited' through Challan/Transfer Voucher. Fractional portion is not allowed in this field, i.e. value "1000.50" is invalid, whereas value "1000.00" is a valid value.</t>
  </si>
  <si>
    <t>Mandatory to mention the amount of "Other Amount" out of the 'Total tax deposited' through Challan/Transfer Voucher. Fractional portion is not allowed in this field, i.e. value "1000.50" is invalid, whereas value "1000.00" is a valid value.</t>
  </si>
  <si>
    <t xml:space="preserve">Mention the sum of  'party Deposit Amount' of the underlying party Records  in the challan/transfer voucher.                                                                                                               </t>
  </si>
  <si>
    <t>Total sum of column no. 672 for the respective Challan/Transfer voucher.</t>
  </si>
  <si>
    <t>Total sum of column no. 673 for the respective Challan/Transfer voucher.</t>
  </si>
  <si>
    <t>Total sum of column no. 674 for the respective Challan/Transfer voucher.</t>
  </si>
  <si>
    <t>Total sum of column no. 675 for the respective Challan/Transfer voucher.</t>
  </si>
  <si>
    <t>Mandatory to state interest as per challan.  Value may be &gt;= 0. Rs. 1000 should be represented as 1000.00.</t>
  </si>
  <si>
    <t>Mandatory to state 'other' amount as per challan.  Value may be &gt;= 0. Rs. 1000 should be represented as 1000.00.</t>
  </si>
  <si>
    <t>Mention the Cheque /DD Number used for depositing tax. Value should be "0" where tax is deposited in cash. No value to be provided for "NIL Challan" and if tax deposited by book entry.</t>
  </si>
  <si>
    <t>Allowed values - Y/N. If Transfer Voucher Number is provided this is mandatory and only allowed value is 'Y'. If Bank Challan Number is provided ,  it is optional and allowed values are 'null' or 'N'. For a Nil statement no value to be provided.</t>
  </si>
  <si>
    <t xml:space="preserve">Running serial number for 'Challan Detail' records in the current  statement. The serial number will start from the next number of the last challan detail record number specified in the previous statement (regular or correction). </t>
  </si>
  <si>
    <t>Running serial number to indicate party detail record number in current statement.</t>
  </si>
  <si>
    <r>
      <t>Value should be "</t>
    </r>
    <r>
      <rPr>
        <b/>
        <sz val="12"/>
        <rFont val="Arial"/>
        <family val="2"/>
      </rPr>
      <t>O</t>
    </r>
    <r>
      <rPr>
        <sz val="12"/>
        <rFont val="Arial"/>
        <family val="2"/>
      </rPr>
      <t>"</t>
    </r>
  </si>
  <si>
    <t>Value should be "1" for companies "2" for other than companies.</t>
  </si>
  <si>
    <t>Mention PAN of the party, if available. Other values allowed "PANAPPLIED", "PANINVALID", "PANNOTAVBL".</t>
  </si>
  <si>
    <t>The PAN Ref No is a unique identifier to identify a deductee record/ transaction where PAN is not available. This is quoted by the deductor. (A deductee may have multiple entries in a Statement)</t>
  </si>
  <si>
    <t>Mandatory to mention the name of the Collectee.</t>
  </si>
  <si>
    <t>Total of fields (14 15 and 16). Value in this field should be equal to Total Tax Deposited in field no. 19 (pertaining to deductee details).</t>
  </si>
  <si>
    <t xml:space="preserve">Mention the Total Tax Deposited for the party.
Value in this field should be equal to Total Tax deducted mentioned in field no. 17 (pertaining to deductee details) .                                               </t>
  </si>
  <si>
    <t>Specify total amount of purchase.</t>
  </si>
  <si>
    <t xml:space="preserve">Mention the amount collected from party.  Value should be greater than 0.00
</t>
  </si>
  <si>
    <t xml:space="preserve">Date on which Amount collected/debited to party.                                 · </t>
  </si>
  <si>
    <t>Date of tax collection is mandatory   if 'Total Income Tax Collected at Source' is greater than zero (0.00) also this date should not be less than the relevant quarter. e.g. If the statement is being prepared for Q2 of FY 2013-14, then date of collection should be greater than or equal to 01/07/2013.  No value to be specified if 'Total Income Tax Collected at Source' is zero (0.00).</t>
  </si>
  <si>
    <t>Rate at which Tax is collected, with  decimal precision of 4 point. . E.g. if the rate is 2 then the same should be mentioned as 2.0000</t>
  </si>
  <si>
    <t>Mention "Y" for Book entry and "N" otherwise.</t>
  </si>
  <si>
    <r>
      <t xml:space="preserve">Corrections indicates: </t>
    </r>
    <r>
      <rPr>
        <b/>
        <sz val="11"/>
        <rFont val="Arial"/>
        <family val="2"/>
      </rPr>
      <t>C1</t>
    </r>
    <r>
      <rPr>
        <sz val="11"/>
        <rFont val="Arial"/>
        <family val="2"/>
      </rPr>
      <t xml:space="preserve"> - Correction in deductor details (excluding TAN), </t>
    </r>
    <r>
      <rPr>
        <b/>
        <sz val="11"/>
        <rFont val="Arial"/>
        <family val="2"/>
      </rPr>
      <t>C2</t>
    </r>
    <r>
      <rPr>
        <sz val="11"/>
        <rFont val="Arial"/>
        <family val="2"/>
      </rPr>
      <t xml:space="preserve"> - Correction in deductor (excluding TAN) and/or challan details, </t>
    </r>
    <r>
      <rPr>
        <b/>
        <sz val="11"/>
        <rFont val="Arial"/>
        <family val="2"/>
      </rPr>
      <t>C3</t>
    </r>
    <r>
      <rPr>
        <sz val="11"/>
        <rFont val="Arial"/>
        <family val="2"/>
      </rPr>
      <t xml:space="preserve"> - Correction in deductor (excluding TAN), challan, and/or deductee details, </t>
    </r>
    <r>
      <rPr>
        <b/>
        <sz val="11"/>
        <rFont val="Arial"/>
        <family val="2"/>
      </rPr>
      <t>C9</t>
    </r>
    <r>
      <rPr>
        <sz val="11"/>
        <rFont val="Arial"/>
        <family val="2"/>
      </rPr>
      <t xml:space="preserve"> - Correction in challan (addition of challan/s), </t>
    </r>
    <r>
      <rPr>
        <b/>
        <sz val="11"/>
        <rFont val="Arial"/>
        <family val="2"/>
      </rPr>
      <t>C5</t>
    </r>
    <r>
      <rPr>
        <sz val="11"/>
        <rFont val="Arial"/>
        <family val="2"/>
      </rPr>
      <t xml:space="preserve"> - Correction in PAN of deductees.
</t>
    </r>
  </si>
  <si>
    <t>TAN &amp; TAN name present in TDS Statement should match with TAN &amp; TAN name present under .csi file downloaded from TIN website.</t>
  </si>
  <si>
    <r>
      <t xml:space="preserve">As directed by Income Tax Department (ITD), preparation of C9 correction (i.e. addition of challans) has been discontinued only for statements containing deductor type </t>
    </r>
    <r>
      <rPr>
        <b/>
        <sz val="11"/>
        <rFont val="Arial"/>
        <family val="2"/>
      </rPr>
      <t>other than</t>
    </r>
    <r>
      <rPr>
        <sz val="11"/>
        <rFont val="Arial"/>
        <family val="2"/>
      </rPr>
      <t xml:space="preserve"> "</t>
    </r>
    <r>
      <rPr>
        <b/>
        <sz val="11"/>
        <rFont val="Arial"/>
        <family val="2"/>
      </rPr>
      <t>State Government</t>
    </r>
    <r>
      <rPr>
        <sz val="11"/>
        <rFont val="Arial"/>
        <family val="2"/>
      </rPr>
      <t>" and "</t>
    </r>
    <r>
      <rPr>
        <b/>
        <sz val="11"/>
        <rFont val="Arial"/>
        <family val="2"/>
      </rPr>
      <t>Central Government</t>
    </r>
    <r>
      <rPr>
        <sz val="11"/>
        <rFont val="Arial"/>
        <family val="2"/>
      </rPr>
      <t>". Statements with deductor type "State Government" and "Central Government" are allowed to prepare C9 correction (i.e. addition of Transfer Vouchers) for statements pertains upto FY 2012-13.</t>
    </r>
  </si>
  <si>
    <r>
      <t>#</t>
    </r>
    <r>
      <rPr>
        <sz val="12"/>
        <rFont val="Arial"/>
        <family val="2"/>
      </rPr>
      <t xml:space="preserve"> Mandatory to mention the name of the collector irrespective of "Batch Updation Indicator" being "1" or "0".  Value can be updated only if "Batch Updation Indicator" is "1".  If indicator is "0" value should be as specified in last statement (regular or correction). Only blank values or only special characters or only dots, spaces etc. (i.e. `~!@#$%^&amp;*( )_+,./?;:’”[{]}\|) are not allowed under this field.</t>
    </r>
  </si>
  <si>
    <r>
      <t>#</t>
    </r>
    <r>
      <rPr>
        <sz val="12"/>
        <rFont val="Arial"/>
        <family val="2"/>
      </rPr>
      <t xml:space="preserve"> If "Batch Updation Indicator" is "1" it is mandatory to mention address line 1 of collector. If "Batch Updation Indicator" is "0" no value should be specified. Only special characters are not allowed under this field.</t>
    </r>
  </si>
  <si>
    <r>
      <t>#</t>
    </r>
    <r>
      <rPr>
        <sz val="12"/>
        <rFont val="Arial"/>
        <family val="2"/>
      </rPr>
      <t xml:space="preserve"> If "Batch Updation Indicator" is "1"  mention address line 2 of collector. If "Batch Updation Indicator" is "0" no value should be specified. Only special characters are not allowed under this field.</t>
    </r>
  </si>
  <si>
    <r>
      <t>#</t>
    </r>
    <r>
      <rPr>
        <sz val="12"/>
        <rFont val="Arial"/>
        <family val="2"/>
      </rPr>
      <t xml:space="preserve"> If "Batch Updation Indicator" is "1" mention address line 3 of Collector. If "Batch Updation Indicator" is "0" then no value should be specified. Only special characters are not allowed under this field.</t>
    </r>
  </si>
  <si>
    <r>
      <t>#</t>
    </r>
    <r>
      <rPr>
        <sz val="12"/>
        <rFont val="Arial"/>
        <family val="2"/>
      </rPr>
      <t xml:space="preserve"> If "Batch Updation Indicator" is "1" mention address line 3 of Collector. If "Batch Updation Indicator" is "0" no value should be specified. Only special characters are not allowed under this field.</t>
    </r>
  </si>
  <si>
    <r>
      <t>#</t>
    </r>
    <r>
      <rPr>
        <sz val="12"/>
        <rFont val="Arial"/>
        <family val="2"/>
      </rPr>
      <t xml:space="preserve"> If "Batch Updation Indicator" is "1" mention address line 4 of Collector. If "Batch Updation Indicator" is "0" then no value should be specified. Only special characters are not allowed under this field.</t>
    </r>
  </si>
  <si>
    <r>
      <t>#</t>
    </r>
    <r>
      <rPr>
        <sz val="12"/>
        <rFont val="Arial"/>
        <family val="2"/>
      </rPr>
      <t xml:space="preserve"> If "Batch Updation Indicator" is "1" mention address line 4 of collector. If "Batch Updation Indicator" is "0" then no value should be specified. Only special characters are not allowed under this field.</t>
    </r>
  </si>
  <si>
    <r>
      <t>#</t>
    </r>
    <r>
      <rPr>
        <sz val="12"/>
        <rFont val="Arial"/>
        <family val="2"/>
      </rPr>
      <t xml:space="preserve"> If "Batch Updation Indicator" is "1" mention address line 5 of collector. If "Batch Updation Indicator" is "0" then no value should be specified. Only special characters are not allowed under this field.</t>
    </r>
  </si>
  <si>
    <r>
      <t>#</t>
    </r>
    <r>
      <rPr>
        <sz val="12"/>
        <rFont val="Arial"/>
        <family val="2"/>
      </rPr>
      <t xml:space="preserve"> If "Batch Updation Indicator" is "1" it is mandatory to mention the name of person responsible for collection on behalf of the collector. If "Batch Updation Indicator" is "0" no value should be specified. Only blank values or only special characters or only dots, spaces etc. (i.e. `~!@#$%^&amp;*( )_+,./?;:’”[{]}\|) are not allowed under this field.</t>
    </r>
  </si>
  <si>
    <r>
      <t>#</t>
    </r>
    <r>
      <rPr>
        <sz val="12"/>
        <rFont val="Arial"/>
        <family val="2"/>
      </rPr>
      <t xml:space="preserve"> If "Batch Updation Indicator" is "1" it is mandatory to mention the designation of the person responsible for collection on behalf of the collector. If "Batch Updation Indicator" is "0" no value should be specified. Only blank values or only special characters or only dots, spaces etc. (i.e. `~!@#$%^&amp;*( )_+,./?;:’”[{]}\|) are not allowed under this field.</t>
    </r>
  </si>
  <si>
    <r>
      <t>#</t>
    </r>
    <r>
      <rPr>
        <sz val="12"/>
        <rFont val="Arial"/>
        <family val="2"/>
      </rPr>
      <t xml:space="preserve"> If "Batch Updation Indicator" is "1" it is mandatory to mention address line 1 of the responsible person. If "Batch Updation Indicator" is "0" no value should be specified. Only special characters are not allowed under this field.</t>
    </r>
  </si>
  <si>
    <r>
      <t>#</t>
    </r>
    <r>
      <rPr>
        <sz val="12"/>
        <rFont val="Arial"/>
        <family val="2"/>
      </rPr>
      <t xml:space="preserve"> If "Batch Updation Indicator" is "1" mention address line 2 of the responsible person. If "Batch Updation Indicator" is "0" then no value should be specified. Only special characters are not allowed under this field.</t>
    </r>
  </si>
  <si>
    <r>
      <t>#</t>
    </r>
    <r>
      <rPr>
        <sz val="12"/>
        <rFont val="Arial"/>
        <family val="2"/>
      </rPr>
      <t xml:space="preserve"> If "Batch Updation Indicator" is "1" mention address line 3 of the responsible person. If "Batch Updation Indicator" is "0" then no value should be specified. Only special characters are not allowed under this field.</t>
    </r>
  </si>
  <si>
    <r>
      <t>#</t>
    </r>
    <r>
      <rPr>
        <sz val="12"/>
        <rFont val="Arial"/>
        <family val="2"/>
      </rPr>
      <t xml:space="preserve"> If "Batch Updation Indicator" is "1" mention address line 4 of the responsible person. If "Batch Updation Indicator" is "0" no value should be specified. Only special characters are not allowed under this field.</t>
    </r>
  </si>
  <si>
    <r>
      <t>#</t>
    </r>
    <r>
      <rPr>
        <sz val="12"/>
        <rFont val="Arial"/>
        <family val="2"/>
      </rPr>
      <t xml:space="preserve"> If "Batch Updation Indicator" is "1" mention address line 5 of the responsible person. If "Batch Updation Indicator" is "0" no value should be specified. Only special characters are not allowed under this field.</t>
    </r>
  </si>
  <si>
    <t>ODISHA</t>
  </si>
  <si>
    <r>
      <t>#</t>
    </r>
    <r>
      <rPr>
        <sz val="12"/>
        <rFont val="Arial"/>
        <family val="2"/>
      </rPr>
      <t xml:space="preserve"> If "Batch Updation Indicator" is "1"  mention Branch/Division of  Collector. If "Batch Updation Indicator" is "0"  no value should be specified. Only blank values or only special characters or only dots, spaces etc. (i.e. `~!@#$%^&amp;*( )_+,./?;:’”[{]}\|) are not allowed under this field. Please enter the name of the location (i.e. city/area name where the office is located), otherwise value "NA" is to be mentioned.</t>
    </r>
  </si>
  <si>
    <r>
      <t>#</t>
    </r>
    <r>
      <rPr>
        <sz val="12"/>
        <rFont val="Arial"/>
        <family val="2"/>
      </rPr>
      <t xml:space="preserve"> If "Batch Updation Indicator" is "1"  mention Branch/Division of  Collector. If "Batch Updation Indicator" is "0" then no value should be specified. Only blank values or only special characters or only dots, spaces etc. (i.e. `~!@#$%^&amp;*( )_+,./?;:’”[{]}\|) are not allowed under this field. Please enter the name of the location (i.e. city/area name where the office is located), otherwise value "NA" is to be mentioned.</t>
    </r>
  </si>
  <si>
    <t>Filler 10</t>
  </si>
  <si>
    <r>
      <t>If new deductee record is added value should be "</t>
    </r>
    <r>
      <rPr>
        <b/>
        <sz val="12"/>
        <rFont val="Arial"/>
        <family val="2"/>
      </rPr>
      <t>A</t>
    </r>
    <r>
      <rPr>
        <sz val="12"/>
        <rFont val="Arial"/>
        <family val="2"/>
      </rPr>
      <t>", if existing party details  record is updated (changed) value should be "</t>
    </r>
    <r>
      <rPr>
        <b/>
        <sz val="12"/>
        <rFont val="Arial"/>
        <family val="2"/>
      </rPr>
      <t>U</t>
    </r>
    <r>
      <rPr>
        <sz val="12"/>
        <rFont val="Arial"/>
        <family val="2"/>
      </rPr>
      <t>". Value should be "F", if field no. 6 of consolidated file contains mode value as "F".</t>
    </r>
  </si>
  <si>
    <t>Goods and Service Tax Number (GSTN)</t>
  </si>
  <si>
    <t>Mention 15 digit valid Goods and Service Tax Number (GSTIN).</t>
  </si>
  <si>
    <t>LADAKH</t>
  </si>
  <si>
    <t>Filler 11</t>
  </si>
  <si>
    <t>Filler 12</t>
  </si>
  <si>
    <t>Filler 13</t>
  </si>
  <si>
    <t>Filler 14</t>
  </si>
  <si>
    <t>Filler 15</t>
  </si>
  <si>
    <t>DADRA &amp; NAGAR HAVELI AND DAMAN &amp; DIU</t>
  </si>
  <si>
    <t>TAMIL NADU</t>
  </si>
  <si>
    <t>File Format for correction in TCS Statement - Form 27EQ - Q1 to Q4 (Version 6.1)</t>
  </si>
  <si>
    <t>Filler 16</t>
  </si>
  <si>
    <t>Filler 17</t>
  </si>
  <si>
    <t>Filler 18</t>
  </si>
  <si>
    <t>Filler 19</t>
  </si>
  <si>
    <t>Filler 20</t>
  </si>
  <si>
    <t>Filler 21</t>
  </si>
  <si>
    <t xml:space="preserve">Health and Education Cess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</si>
</sst>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रु&quot;\ #,##0_);\(&quot;रु&quot;\ #,##0\)"/>
    <numFmt numFmtId="181" formatCode="&quot;रु&quot;\ #,##0_);[Red]\(&quot;रु&quot;\ #,##0\)"/>
    <numFmt numFmtId="182" formatCode="&quot;रु&quot;\ #,##0.00_);\(&quot;रु&quot;\ #,##0.00\)"/>
    <numFmt numFmtId="183" formatCode="&quot;रु&quot;\ #,##0.00_);[Red]\(&quot;रु&quot;\ #,##0.00\)"/>
    <numFmt numFmtId="184" formatCode="_(&quot;रु&quot;\ * #,##0_);_(&quot;रु&quot;\ * \(#,##0\);_(&quot;रु&quot;\ * &quot;-&quot;_);_(@_)"/>
    <numFmt numFmtId="185" formatCode="_(&quot;रु&quot;\ * #,##0.00_);_(&quot;रु&quot;\ * \(#,##0.00\);_(&quot;रु&quot;\ * &quot;-&quot;??_);_(@_)"/>
    <numFmt numFmtId="186" formatCode="&quot;Rs.&quot;#,##0_);\(&quot;Rs.&quot;#,##0\)"/>
    <numFmt numFmtId="187" formatCode="&quot;Rs.&quot;#,##0_);[Red]\(&quot;Rs.&quot;#,##0\)"/>
    <numFmt numFmtId="188" formatCode="&quot;Rs.&quot;#,##0.00_);\(&quot;Rs.&quot;#,##0.00\)"/>
    <numFmt numFmtId="189" formatCode="&quot;Rs.&quot;#,##0.00_);[Red]\(&quot;Rs.&quot;#,##0.00\)"/>
    <numFmt numFmtId="190" formatCode="_(&quot;Rs.&quot;* #,##0_);_(&quot;Rs.&quot;* \(#,##0\);_(&quot;Rs.&quot;* &quot;-&quot;_);_(@_)"/>
    <numFmt numFmtId="191" formatCode="_(&quot;Rs.&quot;* #,##0.00_);_(&quot;Rs.&quot;* \(#,##0.00\);_(&quot;Rs.&quot;* &quot;-&quot;??_);_(@_)"/>
    <numFmt numFmtId="192" formatCode="&quot;TT$&quot;#,##0_);\(&quot;TT$&quot;#,##0\)"/>
    <numFmt numFmtId="193" formatCode="&quot;TT$&quot;#,##0_);[Red]\(&quot;TT$&quot;#,##0\)"/>
    <numFmt numFmtId="194" formatCode="&quot;TT$&quot;#,##0.00_);\(&quot;TT$&quot;#,##0.00\)"/>
    <numFmt numFmtId="195" formatCode="&quot;TT$&quot;#,##0.00_);[Red]\(&quot;TT$&quot;#,##0.00\)"/>
    <numFmt numFmtId="196" formatCode="_(&quot;TT$&quot;* #,##0_);_(&quot;TT$&quot;* \(#,##0\);_(&quot;TT$&quot;* &quot;-&quot;_);_(@_)"/>
    <numFmt numFmtId="197" formatCode="_(&quot;TT$&quot;* #,##0.00_);_(&quot;TT$&quot;* \(#,##0.00\);_(&quot;TT$&quot;* &quot;-&quot;??_);_(@_)"/>
    <numFmt numFmtId="198" formatCode="_-* #,##0\ _$_-;\-* #,##0\ _$_-;_-* &quot;-&quot;\ _$_-;_-@_-"/>
    <numFmt numFmtId="199" formatCode="_-* #,##0.00\ _$_-;\-* #,##0.00\ _$_-;_-* &quot;-&quot;??\ _$_-;_-@_-"/>
    <numFmt numFmtId="200" formatCode="_-* #,##0\ &quot;$&quot;_-;\-* #,##0\ &quot;$&quot;_-;_-* &quot;-&quot;\ &quot;$&quot;_-;_-@_-"/>
    <numFmt numFmtId="201" formatCode="_-* #,##0.00\ &quot;$&quot;_-;\-* #,##0.00\ &quot;$&quot;_-;_-* &quot;-&quot;??\ &quot;$&quot;_-;_-@_-"/>
  </numFmts>
  <fonts count="45">
    <font>
      <sz val="10"/>
      <name val="Arial"/>
      <family val="0"/>
    </font>
    <font>
      <u val="single"/>
      <sz val="10"/>
      <color indexed="12"/>
      <name val="Arial"/>
      <family val="2"/>
    </font>
    <font>
      <u val="single"/>
      <sz val="10"/>
      <color indexed="36"/>
      <name val="Arial"/>
      <family val="2"/>
    </font>
    <font>
      <b/>
      <sz val="11"/>
      <name val="Arial"/>
      <family val="2"/>
    </font>
    <font>
      <sz val="12"/>
      <name val="Arial"/>
      <family val="2"/>
    </font>
    <font>
      <b/>
      <sz val="12"/>
      <name val="Arial"/>
      <family val="2"/>
    </font>
    <font>
      <b/>
      <i/>
      <sz val="12"/>
      <name val="Arial"/>
      <family val="2"/>
    </font>
    <font>
      <sz val="1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21"/>
      <name val="Calibri"/>
      <family val="2"/>
    </font>
    <font>
      <b/>
      <sz val="13"/>
      <color indexed="21"/>
      <name val="Calibri"/>
      <family val="2"/>
    </font>
    <font>
      <b/>
      <sz val="11"/>
      <color indexed="21"/>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21"/>
      <name val="Cambria"/>
      <family val="2"/>
    </font>
    <font>
      <b/>
      <sz val="11"/>
      <color indexed="8"/>
      <name val="Calibri"/>
      <family val="2"/>
    </font>
    <font>
      <sz val="11"/>
      <color indexed="10"/>
      <name val="Calibri"/>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5">
    <xf numFmtId="0" fontId="0" fillId="0" borderId="0" xfId="0" applyAlignment="1">
      <alignment/>
    </xf>
    <xf numFmtId="0" fontId="4" fillId="0" borderId="0" xfId="0" applyFont="1" applyFill="1" applyBorder="1" applyAlignment="1">
      <alignment horizontal="left" vertical="top" wrapText="1"/>
    </xf>
    <xf numFmtId="0" fontId="4" fillId="0" borderId="10" xfId="59" applyFont="1" applyFill="1" applyBorder="1" applyAlignment="1">
      <alignment horizontal="left" vertical="top" wrapText="1"/>
      <protection/>
    </xf>
    <xf numFmtId="0" fontId="4" fillId="0" borderId="0" xfId="0" applyFont="1" applyFill="1" applyAlignment="1">
      <alignment horizontal="left"/>
    </xf>
    <xf numFmtId="0" fontId="5"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5"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0"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horizontal="center" vertical="top" wrapText="1"/>
    </xf>
    <xf numFmtId="0" fontId="4" fillId="0" borderId="0" xfId="59" applyFont="1" applyFill="1" applyBorder="1" applyAlignment="1">
      <alignment horizontal="left" vertical="top" wrapText="1"/>
      <protection/>
    </xf>
    <xf numFmtId="0" fontId="4" fillId="0" borderId="10" xfId="59" applyFont="1" applyFill="1" applyBorder="1" applyAlignment="1">
      <alignment horizontal="left" vertical="top"/>
      <protection/>
    </xf>
    <xf numFmtId="0" fontId="4" fillId="0" borderId="0" xfId="59" applyFont="1" applyFill="1" applyBorder="1" applyAlignment="1">
      <alignment vertical="top" wrapText="1"/>
      <protection/>
    </xf>
    <xf numFmtId="0" fontId="4" fillId="0" borderId="0" xfId="59" applyFont="1" applyFill="1" applyBorder="1" applyAlignment="1">
      <alignment horizontal="center" vertical="top"/>
      <protection/>
    </xf>
    <xf numFmtId="0" fontId="4" fillId="0" borderId="0" xfId="59" applyFont="1" applyFill="1" applyBorder="1" applyAlignment="1">
      <alignment horizontal="center" vertical="top" wrapText="1"/>
      <protection/>
    </xf>
    <xf numFmtId="0" fontId="5" fillId="0" borderId="0" xfId="59" applyFont="1" applyFill="1" applyBorder="1" applyAlignment="1">
      <alignment horizontal="center" vertical="top"/>
      <protection/>
    </xf>
    <xf numFmtId="0" fontId="4" fillId="0" borderId="0" xfId="0" applyFont="1" applyFill="1" applyBorder="1" applyAlignment="1">
      <alignment horizontal="left" wrapText="1"/>
    </xf>
    <xf numFmtId="0" fontId="4" fillId="0" borderId="0" xfId="0" applyFont="1" applyFill="1" applyBorder="1" applyAlignment="1">
      <alignment horizontal="center"/>
    </xf>
    <xf numFmtId="0" fontId="5" fillId="0" borderId="10" xfId="59" applyFont="1" applyFill="1" applyBorder="1" applyAlignment="1">
      <alignment horizontal="left" vertical="top" wrapText="1"/>
      <protection/>
    </xf>
    <xf numFmtId="0" fontId="5" fillId="0" borderId="0" xfId="0" applyFont="1" applyFill="1" applyBorder="1" applyAlignment="1">
      <alignment horizontal="center" vertical="top"/>
    </xf>
    <xf numFmtId="0" fontId="4" fillId="0" borderId="10" xfId="57" applyFont="1" applyFill="1" applyBorder="1" applyAlignment="1">
      <alignment horizontal="left" vertical="top" wrapText="1"/>
      <protection/>
    </xf>
    <xf numFmtId="0" fontId="6" fillId="0" borderId="0" xfId="0" applyFont="1" applyFill="1" applyBorder="1" applyAlignment="1">
      <alignment vertical="top"/>
    </xf>
    <xf numFmtId="0" fontId="6" fillId="0" borderId="0" xfId="0" applyFont="1" applyFill="1" applyBorder="1" applyAlignment="1">
      <alignment horizontal="left" vertical="top" wrapText="1"/>
    </xf>
    <xf numFmtId="0" fontId="6" fillId="0" borderId="0" xfId="0" applyFont="1" applyFill="1" applyBorder="1" applyAlignment="1">
      <alignment horizontal="center" vertical="top"/>
    </xf>
    <xf numFmtId="0" fontId="6" fillId="0" borderId="0" xfId="0" applyFont="1" applyFill="1" applyBorder="1" applyAlignment="1">
      <alignment horizontal="left" vertical="top"/>
    </xf>
    <xf numFmtId="0" fontId="4" fillId="0" borderId="10" xfId="0" applyFont="1" applyFill="1" applyBorder="1" applyAlignment="1">
      <alignment horizontal="left" vertical="top" shrinkToFit="1"/>
    </xf>
    <xf numFmtId="0" fontId="4" fillId="0" borderId="10" xfId="0" applyFont="1" applyFill="1" applyBorder="1" applyAlignment="1">
      <alignment horizontal="left" vertical="top" wrapText="1" shrinkToFit="1"/>
    </xf>
    <xf numFmtId="0" fontId="4" fillId="0" borderId="0" xfId="0" applyFont="1" applyFill="1" applyBorder="1" applyAlignment="1">
      <alignment horizontal="center" vertical="top" shrinkToFit="1"/>
    </xf>
    <xf numFmtId="0" fontId="6" fillId="0" borderId="0" xfId="0" applyFont="1" applyFill="1" applyBorder="1" applyAlignment="1">
      <alignment horizontal="left" vertical="top" wrapText="1" shrinkToFit="1"/>
    </xf>
    <xf numFmtId="0" fontId="6" fillId="0" borderId="0" xfId="0" applyFont="1" applyFill="1" applyBorder="1" applyAlignment="1">
      <alignment horizontal="center" vertical="top" wrapText="1"/>
    </xf>
    <xf numFmtId="0" fontId="4" fillId="0" borderId="0" xfId="0" applyFont="1" applyFill="1" applyBorder="1" applyAlignment="1">
      <alignment horizontal="left" vertical="top" shrinkToFit="1"/>
    </xf>
    <xf numFmtId="0" fontId="5" fillId="0" borderId="10" xfId="58" applyFont="1" applyFill="1" applyBorder="1" applyAlignment="1">
      <alignment horizontal="left" vertical="top" wrapText="1"/>
      <protection/>
    </xf>
    <xf numFmtId="0" fontId="6" fillId="0" borderId="10" xfId="0" applyFont="1" applyFill="1" applyBorder="1" applyAlignment="1">
      <alignment horizontal="left" vertical="top" wrapText="1"/>
    </xf>
    <xf numFmtId="0" fontId="5" fillId="0" borderId="0" xfId="59" applyFont="1" applyFill="1" applyBorder="1" applyAlignment="1">
      <alignment horizontal="center" vertical="top" wrapText="1"/>
      <protection/>
    </xf>
    <xf numFmtId="0" fontId="6" fillId="0" borderId="0" xfId="59" applyFont="1" applyFill="1" applyBorder="1" applyAlignment="1">
      <alignment horizontal="center" vertical="top" wrapText="1"/>
      <protection/>
    </xf>
    <xf numFmtId="0" fontId="6" fillId="0" borderId="0" xfId="59" applyFont="1" applyFill="1" applyBorder="1" applyAlignment="1">
      <alignment horizontal="center" vertical="top"/>
      <protection/>
    </xf>
    <xf numFmtId="0" fontId="5" fillId="0" borderId="10" xfId="0" applyFont="1" applyFill="1" applyBorder="1" applyAlignment="1">
      <alignment horizontal="left"/>
    </xf>
    <xf numFmtId="0" fontId="5" fillId="0" borderId="10" xfId="0" applyFont="1" applyFill="1" applyBorder="1" applyAlignment="1">
      <alignment horizontal="left" wrapText="1"/>
    </xf>
    <xf numFmtId="0" fontId="4" fillId="0" borderId="10" xfId="0" applyFont="1" applyFill="1" applyBorder="1" applyAlignment="1">
      <alignment horizontal="left"/>
    </xf>
    <xf numFmtId="0" fontId="3" fillId="0" borderId="0" xfId="0" applyFont="1" applyFill="1" applyBorder="1" applyAlignment="1">
      <alignment horizontal="left" vertical="top"/>
    </xf>
    <xf numFmtId="0" fontId="3" fillId="0" borderId="10" xfId="0" applyFont="1" applyFill="1" applyBorder="1" applyAlignment="1">
      <alignment/>
    </xf>
    <xf numFmtId="0" fontId="7" fillId="0" borderId="10" xfId="0" applyFont="1" applyFill="1" applyBorder="1" applyAlignment="1">
      <alignment/>
    </xf>
    <xf numFmtId="0" fontId="7"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7" fillId="0" borderId="10" xfId="0" applyFont="1" applyFill="1" applyBorder="1" applyAlignment="1">
      <alignment horizontal="left" vertical="top"/>
    </xf>
    <xf numFmtId="0" fontId="7" fillId="0" borderId="10" xfId="0" applyFont="1" applyFill="1" applyBorder="1" applyAlignment="1">
      <alignment horizontal="left" vertical="top" wrapText="1"/>
    </xf>
    <xf numFmtId="0" fontId="7" fillId="0" borderId="10" xfId="59" applyFont="1" applyFill="1" applyBorder="1" applyAlignment="1">
      <alignment horizontal="left" vertical="top" wrapText="1"/>
      <protection/>
    </xf>
    <xf numFmtId="0" fontId="3" fillId="0" borderId="10" xfId="59" applyFont="1" applyFill="1" applyBorder="1" applyAlignment="1">
      <alignment horizontal="left" vertical="top" wrapText="1"/>
      <protection/>
    </xf>
    <xf numFmtId="0" fontId="8" fillId="0" borderId="0" xfId="0" applyFont="1" applyFill="1" applyAlignment="1">
      <alignment horizontal="right"/>
    </xf>
    <xf numFmtId="49" fontId="7" fillId="0" borderId="10" xfId="0" applyNumberFormat="1" applyFont="1" applyFill="1" applyBorder="1" applyAlignment="1">
      <alignment/>
    </xf>
    <xf numFmtId="0" fontId="3" fillId="0" borderId="10" xfId="0" applyFont="1" applyFill="1" applyBorder="1" applyAlignment="1">
      <alignment vertical="top" wrapText="1"/>
    </xf>
    <xf numFmtId="0" fontId="7" fillId="0" borderId="10" xfId="0" applyFont="1" applyFill="1" applyBorder="1" applyAlignment="1">
      <alignment vertical="top" wrapText="1"/>
    </xf>
    <xf numFmtId="0" fontId="4" fillId="0" borderId="0" xfId="0" applyFont="1" applyFill="1" applyAlignment="1">
      <alignment horizontal="left" vertical="top" wrapText="1"/>
    </xf>
    <xf numFmtId="0" fontId="3" fillId="0" borderId="0" xfId="0" applyFont="1" applyFill="1" applyAlignment="1">
      <alignment/>
    </xf>
    <xf numFmtId="0" fontId="3"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3" fillId="0" borderId="0" xfId="0" applyFont="1" applyFill="1" applyBorder="1" applyAlignment="1">
      <alignment horizontal="center" vertical="top"/>
    </xf>
    <xf numFmtId="0" fontId="5" fillId="33" borderId="0" xfId="0" applyFont="1" applyFill="1" applyBorder="1" applyAlignment="1">
      <alignment horizontal="left" vertical="top"/>
    </xf>
    <xf numFmtId="0" fontId="3" fillId="0" borderId="10" xfId="0" applyFont="1" applyFill="1" applyBorder="1" applyAlignment="1">
      <alignment horizontal="left" vertical="top"/>
    </xf>
    <xf numFmtId="0" fontId="7" fillId="0" borderId="10" xfId="0" applyFont="1" applyFill="1" applyBorder="1" applyAlignment="1">
      <alignment horizontal="center" vertical="top"/>
    </xf>
    <xf numFmtId="0" fontId="7" fillId="0" borderId="0" xfId="0" applyFont="1" applyFill="1" applyBorder="1" applyAlignment="1">
      <alignment horizontal="center" vertical="top"/>
    </xf>
    <xf numFmtId="0" fontId="3" fillId="0" borderId="0" xfId="0" applyFont="1" applyFill="1" applyBorder="1" applyAlignment="1">
      <alignment vertical="top"/>
    </xf>
    <xf numFmtId="0" fontId="5" fillId="0" borderId="0" xfId="0" applyFont="1" applyFill="1" applyBorder="1" applyAlignment="1">
      <alignment wrapText="1"/>
    </xf>
    <xf numFmtId="0" fontId="5" fillId="0" borderId="0" xfId="0" applyFont="1" applyFill="1" applyAlignment="1">
      <alignment horizontal="left"/>
    </xf>
    <xf numFmtId="0" fontId="4" fillId="0" borderId="0" xfId="0" applyFont="1" applyFill="1" applyAlignment="1">
      <alignment horizontal="left" vertical="top"/>
    </xf>
    <xf numFmtId="0" fontId="7" fillId="33" borderId="10" xfId="0" applyFont="1" applyFill="1" applyBorder="1" applyAlignment="1">
      <alignment horizontal="left" vertical="top"/>
    </xf>
    <xf numFmtId="0" fontId="7" fillId="33" borderId="10" xfId="0" applyFont="1" applyFill="1" applyBorder="1" applyAlignment="1">
      <alignment horizontal="left" vertical="top" wrapText="1"/>
    </xf>
    <xf numFmtId="0" fontId="44" fillId="0" borderId="10" xfId="0" applyFont="1" applyFill="1" applyBorder="1" applyAlignment="1">
      <alignment horizontal="left" vertical="top"/>
    </xf>
    <xf numFmtId="0" fontId="44" fillId="0" borderId="10" xfId="0" applyFont="1" applyFill="1" applyBorder="1" applyAlignment="1">
      <alignment horizontal="left" vertical="top" wrapText="1"/>
    </xf>
    <xf numFmtId="0" fontId="4" fillId="33" borderId="10" xfId="0" applyFont="1" applyFill="1" applyBorder="1" applyAlignment="1">
      <alignment horizontal="left"/>
    </xf>
    <xf numFmtId="0" fontId="4" fillId="33"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0" fontId="7"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7" fillId="0" borderId="0" xfId="59" applyFont="1" applyFill="1" applyBorder="1" applyAlignment="1">
      <alignment horizontal="left" vertical="top" wrapText="1"/>
      <protection/>
    </xf>
    <xf numFmtId="0" fontId="7" fillId="0" borderId="0" xfId="0" applyFont="1" applyFill="1" applyBorder="1" applyAlignment="1">
      <alignment horizontal="left" vertical="top" wrapText="1"/>
    </xf>
    <xf numFmtId="0" fontId="3" fillId="0" borderId="12" xfId="0" applyFont="1" applyFill="1" applyBorder="1" applyAlignment="1">
      <alignment horizontal="left" vertical="top"/>
    </xf>
    <xf numFmtId="0" fontId="4" fillId="0" borderId="0" xfId="0" applyFont="1" applyFill="1" applyBorder="1" applyAlignment="1">
      <alignment vertical="top" wrapText="1"/>
    </xf>
    <xf numFmtId="0" fontId="4" fillId="0" borderId="0" xfId="0" applyFont="1" applyFill="1" applyAlignment="1">
      <alignment vertical="top" wrapText="1"/>
    </xf>
    <xf numFmtId="0" fontId="7" fillId="33"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7" fillId="0" borderId="0" xfId="0" applyFont="1" applyFill="1" applyAlignment="1">
      <alignment horizontal="left" vertical="top" wrapText="1"/>
    </xf>
    <xf numFmtId="0" fontId="5" fillId="0" borderId="12" xfId="0" applyFont="1" applyFill="1" applyBorder="1" applyAlignment="1">
      <alignment horizontal="left" wrapText="1"/>
    </xf>
    <xf numFmtId="0" fontId="6" fillId="0" borderId="0" xfId="0" applyFont="1" applyFill="1" applyBorder="1"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le Format for Annual Salary" xfId="57"/>
    <cellStyle name="Normal_File Format for Salary Form 24" xfId="58"/>
    <cellStyle name="Normal_File Format for Salary Form 24_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198A8A"/>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66"/>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403"/>
  <sheetViews>
    <sheetView tabSelected="1" zoomScale="60" zoomScaleNormal="60" zoomScaleSheetLayoutView="75" zoomScalePageLayoutView="0" workbookViewId="0" topLeftCell="A1">
      <selection activeCell="A1" sqref="A1"/>
    </sheetView>
  </sheetViews>
  <sheetFormatPr defaultColWidth="9.140625" defaultRowHeight="12.75"/>
  <cols>
    <col min="1" max="1" width="4.7109375" style="5" customWidth="1"/>
    <col min="2" max="2" width="64.140625" style="5" customWidth="1"/>
    <col min="3" max="3" width="17.7109375" style="5" bestFit="1" customWidth="1"/>
    <col min="4" max="4" width="10.421875" style="5" customWidth="1"/>
    <col min="5" max="5" width="6.421875" style="5" customWidth="1"/>
    <col min="6" max="6" width="34.421875" style="5" customWidth="1"/>
    <col min="7" max="7" width="32.7109375" style="5" customWidth="1"/>
    <col min="8" max="9" width="37.8515625" style="5" customWidth="1"/>
    <col min="10" max="10" width="42.140625" style="5" customWidth="1"/>
    <col min="11" max="11" width="24.8515625" style="5" customWidth="1"/>
    <col min="12" max="13" width="22.8515625" style="5" customWidth="1"/>
    <col min="14" max="16384" width="9.140625" style="5" customWidth="1"/>
  </cols>
  <sheetData>
    <row r="1" ht="15.75">
      <c r="A1" s="61" t="s">
        <v>452</v>
      </c>
    </row>
    <row r="2" spans="1:10" s="3" customFormat="1" ht="15.75" customHeight="1">
      <c r="A2" s="71" t="s">
        <v>586</v>
      </c>
      <c r="B2" s="70"/>
      <c r="C2" s="70"/>
      <c r="D2" s="70"/>
      <c r="E2" s="70"/>
      <c r="F2" s="70"/>
      <c r="G2" s="70"/>
      <c r="H2" s="70"/>
      <c r="J2" s="4"/>
    </row>
    <row r="3" spans="8:9" ht="15">
      <c r="H3" s="3"/>
      <c r="I3" s="3"/>
    </row>
    <row r="4" spans="1:249" s="3" customFormat="1" ht="15.75">
      <c r="A4" s="6"/>
      <c r="B4" s="82" t="s">
        <v>175</v>
      </c>
      <c r="C4" s="82"/>
      <c r="D4" s="82"/>
      <c r="E4" s="82"/>
      <c r="F4" s="82"/>
      <c r="G4" s="6"/>
      <c r="H4" s="8"/>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5"/>
      <c r="IA4" s="5"/>
      <c r="IB4" s="5"/>
      <c r="IC4" s="5"/>
      <c r="ID4" s="5"/>
      <c r="IE4" s="5"/>
      <c r="IF4" s="5"/>
      <c r="IG4" s="5"/>
      <c r="IH4" s="5"/>
      <c r="II4" s="5"/>
      <c r="IJ4" s="5"/>
      <c r="IK4" s="5"/>
      <c r="IL4" s="5"/>
      <c r="IM4" s="5"/>
      <c r="IN4" s="5"/>
      <c r="IO4" s="5"/>
    </row>
    <row r="5" spans="1:249" s="3" customFormat="1" ht="15.75">
      <c r="A5" s="6">
        <v>1</v>
      </c>
      <c r="B5" s="79" t="s">
        <v>274</v>
      </c>
      <c r="C5" s="79"/>
      <c r="D5" s="79"/>
      <c r="E5" s="79"/>
      <c r="F5" s="79"/>
      <c r="G5" s="79"/>
      <c r="H5" s="79"/>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4"/>
      <c r="IA5" s="4"/>
      <c r="IB5" s="4"/>
      <c r="IC5" s="4"/>
      <c r="ID5" s="4"/>
      <c r="IE5" s="4"/>
      <c r="IF5" s="4"/>
      <c r="IG5" s="4"/>
      <c r="IH5" s="4"/>
      <c r="II5" s="4"/>
      <c r="IJ5" s="4"/>
      <c r="IK5" s="4"/>
      <c r="IL5" s="4"/>
      <c r="IM5" s="4"/>
      <c r="IN5" s="4"/>
      <c r="IO5" s="4"/>
    </row>
    <row r="6" spans="1:249" s="3" customFormat="1" ht="15.75">
      <c r="A6" s="6">
        <f>A5+1</f>
        <v>2</v>
      </c>
      <c r="B6" s="87" t="s">
        <v>275</v>
      </c>
      <c r="C6" s="88"/>
      <c r="D6" s="88"/>
      <c r="E6" s="88"/>
      <c r="F6" s="88"/>
      <c r="G6" s="88"/>
      <c r="H6" s="8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5"/>
      <c r="IA6" s="5"/>
      <c r="IB6" s="5"/>
      <c r="IC6" s="5"/>
      <c r="ID6" s="5"/>
      <c r="IE6" s="5"/>
      <c r="IF6" s="5"/>
      <c r="IG6" s="5"/>
      <c r="IH6" s="5"/>
      <c r="II6" s="5"/>
      <c r="IJ6" s="5"/>
      <c r="IK6" s="5"/>
      <c r="IL6" s="5"/>
      <c r="IM6" s="5"/>
      <c r="IN6" s="5"/>
      <c r="IO6" s="5"/>
    </row>
    <row r="7" spans="1:249" s="3" customFormat="1" ht="30" customHeight="1">
      <c r="A7" s="6">
        <f aca="true" t="shared" si="0" ref="A7:A15">A6+1</f>
        <v>3</v>
      </c>
      <c r="B7" s="79" t="s">
        <v>199</v>
      </c>
      <c r="C7" s="80"/>
      <c r="D7" s="80"/>
      <c r="E7" s="80"/>
      <c r="F7" s="80"/>
      <c r="G7" s="80"/>
      <c r="H7" s="80"/>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5"/>
      <c r="IA7" s="5"/>
      <c r="IB7" s="5"/>
      <c r="IC7" s="5"/>
      <c r="ID7" s="5"/>
      <c r="IE7" s="5"/>
      <c r="IF7" s="5"/>
      <c r="IG7" s="5"/>
      <c r="IH7" s="5"/>
      <c r="II7" s="5"/>
      <c r="IJ7" s="5"/>
      <c r="IK7" s="5"/>
      <c r="IL7" s="5"/>
      <c r="IM7" s="5"/>
      <c r="IN7" s="5"/>
      <c r="IO7" s="5"/>
    </row>
    <row r="8" spans="1:249" s="3" customFormat="1" ht="15.75">
      <c r="A8" s="6">
        <f t="shared" si="0"/>
        <v>4</v>
      </c>
      <c r="B8" s="79" t="s">
        <v>190</v>
      </c>
      <c r="C8" s="80"/>
      <c r="D8" s="80"/>
      <c r="E8" s="80"/>
      <c r="F8" s="80"/>
      <c r="G8" s="80"/>
      <c r="H8" s="80"/>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5"/>
      <c r="IA8" s="5"/>
      <c r="IB8" s="5"/>
      <c r="IC8" s="5"/>
      <c r="ID8" s="5"/>
      <c r="IE8" s="5"/>
      <c r="IF8" s="5"/>
      <c r="IG8" s="5"/>
      <c r="IH8" s="5"/>
      <c r="II8" s="5"/>
      <c r="IJ8" s="5"/>
      <c r="IK8" s="5"/>
      <c r="IL8" s="5"/>
      <c r="IM8" s="5"/>
      <c r="IN8" s="5"/>
      <c r="IO8" s="5"/>
    </row>
    <row r="9" spans="1:249" s="3" customFormat="1" ht="15.75">
      <c r="A9" s="6">
        <f t="shared" si="0"/>
        <v>5</v>
      </c>
      <c r="B9" s="87" t="s">
        <v>176</v>
      </c>
      <c r="C9" s="88"/>
      <c r="D9" s="88"/>
      <c r="E9" s="88"/>
      <c r="F9" s="88"/>
      <c r="G9" s="88"/>
      <c r="H9" s="8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5"/>
      <c r="IA9" s="5"/>
      <c r="IB9" s="5"/>
      <c r="IC9" s="5"/>
      <c r="ID9" s="5"/>
      <c r="IE9" s="5"/>
      <c r="IF9" s="5"/>
      <c r="IG9" s="5"/>
      <c r="IH9" s="5"/>
      <c r="II9" s="5"/>
      <c r="IJ9" s="5"/>
      <c r="IK9" s="5"/>
      <c r="IL9" s="5"/>
      <c r="IM9" s="5"/>
      <c r="IN9" s="5"/>
      <c r="IO9" s="5"/>
    </row>
    <row r="10" spans="1:249" s="3" customFormat="1" ht="30" customHeight="1">
      <c r="A10" s="6">
        <f t="shared" si="0"/>
        <v>6</v>
      </c>
      <c r="B10" s="79" t="s">
        <v>177</v>
      </c>
      <c r="C10" s="80"/>
      <c r="D10" s="80"/>
      <c r="E10" s="80"/>
      <c r="F10" s="80"/>
      <c r="G10" s="80"/>
      <c r="H10" s="80"/>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5"/>
      <c r="IA10" s="5"/>
      <c r="IB10" s="5"/>
      <c r="IC10" s="5"/>
      <c r="ID10" s="5"/>
      <c r="IE10" s="5"/>
      <c r="IF10" s="5"/>
      <c r="IG10" s="5"/>
      <c r="IH10" s="5"/>
      <c r="II10" s="5"/>
      <c r="IJ10" s="5"/>
      <c r="IK10" s="5"/>
      <c r="IL10" s="5"/>
      <c r="IM10" s="5"/>
      <c r="IN10" s="5"/>
      <c r="IO10" s="5"/>
    </row>
    <row r="11" spans="1:249" s="3" customFormat="1" ht="29.25" customHeight="1">
      <c r="A11" s="6">
        <f t="shared" si="0"/>
        <v>7</v>
      </c>
      <c r="B11" s="79" t="s">
        <v>191</v>
      </c>
      <c r="C11" s="79"/>
      <c r="D11" s="79"/>
      <c r="E11" s="79"/>
      <c r="F11" s="79"/>
      <c r="G11" s="79"/>
      <c r="H11" s="79"/>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5"/>
      <c r="IA11" s="5"/>
      <c r="IB11" s="5"/>
      <c r="IC11" s="5"/>
      <c r="ID11" s="5"/>
      <c r="IE11" s="5"/>
      <c r="IF11" s="5"/>
      <c r="IG11" s="5"/>
      <c r="IH11" s="5"/>
      <c r="II11" s="5"/>
      <c r="IJ11" s="5"/>
      <c r="IK11" s="5"/>
      <c r="IL11" s="5"/>
      <c r="IM11" s="5"/>
      <c r="IN11" s="5"/>
      <c r="IO11" s="5"/>
    </row>
    <row r="12" spans="1:249" s="3" customFormat="1" ht="38.25" customHeight="1">
      <c r="A12" s="6">
        <f t="shared" si="0"/>
        <v>8</v>
      </c>
      <c r="B12" s="85" t="s">
        <v>553</v>
      </c>
      <c r="C12" s="85"/>
      <c r="D12" s="85"/>
      <c r="E12" s="85"/>
      <c r="F12" s="85"/>
      <c r="G12" s="85"/>
      <c r="H12" s="85"/>
      <c r="I12" s="8"/>
      <c r="J12" s="72"/>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5"/>
      <c r="IA12" s="5"/>
      <c r="IB12" s="5"/>
      <c r="IC12" s="5"/>
      <c r="ID12" s="5"/>
      <c r="IE12" s="5"/>
      <c r="IF12" s="5"/>
      <c r="IG12" s="5"/>
      <c r="IH12" s="5"/>
      <c r="II12" s="5"/>
      <c r="IJ12" s="5"/>
      <c r="IK12" s="5"/>
      <c r="IL12" s="5"/>
      <c r="IM12" s="5"/>
      <c r="IN12" s="5"/>
      <c r="IO12" s="5"/>
    </row>
    <row r="13" spans="1:249" s="4" customFormat="1" ht="42.75" customHeight="1">
      <c r="A13" s="6">
        <f t="shared" si="0"/>
        <v>9</v>
      </c>
      <c r="B13" s="85" t="s">
        <v>511</v>
      </c>
      <c r="C13" s="92"/>
      <c r="D13" s="92"/>
      <c r="E13" s="92"/>
      <c r="F13" s="92"/>
      <c r="G13" s="92"/>
      <c r="H13" s="9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5"/>
      <c r="IA13" s="5"/>
      <c r="IB13" s="5"/>
      <c r="IC13" s="5"/>
      <c r="ID13" s="5"/>
      <c r="IE13" s="5"/>
      <c r="IF13" s="5"/>
      <c r="IG13" s="5"/>
      <c r="IH13" s="5"/>
      <c r="II13" s="5"/>
      <c r="IJ13" s="5"/>
      <c r="IK13" s="5"/>
      <c r="IL13" s="5"/>
      <c r="IM13" s="5"/>
      <c r="IN13" s="5"/>
      <c r="IO13" s="5"/>
    </row>
    <row r="14" spans="1:249" s="4" customFormat="1" ht="32.25" customHeight="1">
      <c r="A14" s="6">
        <f t="shared" si="0"/>
        <v>10</v>
      </c>
      <c r="B14" s="79" t="s">
        <v>200</v>
      </c>
      <c r="C14" s="80"/>
      <c r="D14" s="80"/>
      <c r="E14" s="80"/>
      <c r="F14" s="80"/>
      <c r="G14" s="80"/>
      <c r="H14" s="80"/>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5"/>
      <c r="IA14" s="5"/>
      <c r="IB14" s="5"/>
      <c r="IC14" s="5"/>
      <c r="ID14" s="5"/>
      <c r="IE14" s="5"/>
      <c r="IF14" s="5"/>
      <c r="IG14" s="5"/>
      <c r="IH14" s="5"/>
      <c r="II14" s="5"/>
      <c r="IJ14" s="5"/>
      <c r="IK14" s="5"/>
      <c r="IL14" s="5"/>
      <c r="IM14" s="5"/>
      <c r="IN14" s="5"/>
      <c r="IO14" s="5"/>
    </row>
    <row r="15" spans="1:249" s="4" customFormat="1" ht="28.5" customHeight="1">
      <c r="A15" s="6">
        <f t="shared" si="0"/>
        <v>11</v>
      </c>
      <c r="B15" s="79" t="s">
        <v>350</v>
      </c>
      <c r="C15" s="80"/>
      <c r="D15" s="80"/>
      <c r="E15" s="80"/>
      <c r="F15" s="80"/>
      <c r="G15" s="80"/>
      <c r="H15" s="80"/>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5"/>
      <c r="IA15" s="5"/>
      <c r="IB15" s="5"/>
      <c r="IC15" s="5"/>
      <c r="ID15" s="5"/>
      <c r="IE15" s="5"/>
      <c r="IF15" s="5"/>
      <c r="IG15" s="5"/>
      <c r="IH15" s="5"/>
      <c r="II15" s="5"/>
      <c r="IJ15" s="5"/>
      <c r="IK15" s="5"/>
      <c r="IL15" s="5"/>
      <c r="IM15" s="5"/>
      <c r="IN15" s="5"/>
      <c r="IO15" s="5"/>
    </row>
    <row r="16" spans="1:249" s="4" customFormat="1" ht="15.75">
      <c r="A16" s="6">
        <v>12</v>
      </c>
      <c r="B16" s="85" t="s">
        <v>465</v>
      </c>
      <c r="C16" s="85"/>
      <c r="D16" s="85"/>
      <c r="E16" s="60"/>
      <c r="F16" s="60"/>
      <c r="G16" s="60"/>
      <c r="H16" s="60"/>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5"/>
      <c r="IA16" s="5"/>
      <c r="IB16" s="5"/>
      <c r="IC16" s="5"/>
      <c r="ID16" s="5"/>
      <c r="IE16" s="5"/>
      <c r="IF16" s="5"/>
      <c r="IG16" s="5"/>
      <c r="IH16" s="5"/>
      <c r="II16" s="5"/>
      <c r="IJ16" s="5"/>
      <c r="IK16" s="5"/>
      <c r="IL16" s="5"/>
      <c r="IM16" s="5"/>
      <c r="IN16" s="5"/>
      <c r="IO16" s="5"/>
    </row>
    <row r="17" spans="1:249" s="4" customFormat="1" ht="15.75">
      <c r="A17" s="6">
        <v>13</v>
      </c>
      <c r="B17" s="81" t="s">
        <v>472</v>
      </c>
      <c r="C17" s="81"/>
      <c r="D17" s="81"/>
      <c r="E17" s="81"/>
      <c r="F17" s="81"/>
      <c r="G17" s="81"/>
      <c r="H17" s="81"/>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5"/>
      <c r="IA17" s="5"/>
      <c r="IB17" s="5"/>
      <c r="IC17" s="5"/>
      <c r="ID17" s="5"/>
      <c r="IE17" s="5"/>
      <c r="IF17" s="5"/>
      <c r="IG17" s="5"/>
      <c r="IH17" s="5"/>
      <c r="II17" s="5"/>
      <c r="IJ17" s="5"/>
      <c r="IK17" s="5"/>
      <c r="IL17" s="5"/>
      <c r="IM17" s="5"/>
      <c r="IN17" s="5"/>
      <c r="IO17" s="5"/>
    </row>
    <row r="18" spans="1:8" ht="15.75">
      <c r="A18" s="65">
        <v>14</v>
      </c>
      <c r="B18" s="89" t="s">
        <v>468</v>
      </c>
      <c r="C18" s="89"/>
      <c r="D18" s="89"/>
      <c r="E18" s="47"/>
      <c r="F18" s="49"/>
      <c r="G18" s="64"/>
      <c r="H18" s="47"/>
    </row>
    <row r="19" spans="1:8" ht="15.75" customHeight="1">
      <c r="A19" s="6">
        <v>15</v>
      </c>
      <c r="B19" s="84" t="s">
        <v>500</v>
      </c>
      <c r="C19" s="84"/>
      <c r="D19" s="84"/>
      <c r="E19" s="84"/>
      <c r="F19" s="84"/>
      <c r="G19" s="84"/>
      <c r="H19" s="47"/>
    </row>
    <row r="20" spans="1:8" ht="15.75">
      <c r="A20" s="6">
        <v>16</v>
      </c>
      <c r="B20" s="47" t="s">
        <v>474</v>
      </c>
      <c r="C20" s="49"/>
      <c r="D20" s="49"/>
      <c r="E20" s="47"/>
      <c r="F20" s="49"/>
      <c r="G20" s="64"/>
      <c r="H20" s="47"/>
    </row>
    <row r="21" spans="1:8" ht="15.75">
      <c r="A21" s="6">
        <v>17</v>
      </c>
      <c r="B21" s="47" t="s">
        <v>554</v>
      </c>
      <c r="C21" s="49"/>
      <c r="D21" s="49"/>
      <c r="E21" s="47"/>
      <c r="F21" s="49"/>
      <c r="G21" s="64"/>
      <c r="H21" s="47"/>
    </row>
    <row r="22" spans="1:10" ht="45.75" customHeight="1">
      <c r="A22" s="6">
        <v>18</v>
      </c>
      <c r="B22" s="85" t="s">
        <v>555</v>
      </c>
      <c r="C22" s="85"/>
      <c r="D22" s="85"/>
      <c r="E22" s="85"/>
      <c r="F22" s="85"/>
      <c r="G22" s="85"/>
      <c r="H22" s="47"/>
      <c r="J22" s="8"/>
    </row>
    <row r="23" spans="1:233" ht="15.75">
      <c r="A23" s="4"/>
      <c r="F23" s="8"/>
      <c r="G23" s="8"/>
      <c r="H23" s="8"/>
      <c r="I23" s="8"/>
      <c r="J23" s="4"/>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row>
    <row r="24" spans="2:7" ht="15.75">
      <c r="B24" s="83" t="s">
        <v>317</v>
      </c>
      <c r="C24" s="83"/>
      <c r="D24" s="83"/>
      <c r="E24" s="83"/>
      <c r="F24" s="83"/>
      <c r="G24" s="4"/>
    </row>
    <row r="25" spans="1:10" ht="78.75">
      <c r="A25" s="9" t="s">
        <v>276</v>
      </c>
      <c r="B25" s="9" t="s">
        <v>277</v>
      </c>
      <c r="C25" s="9" t="s">
        <v>265</v>
      </c>
      <c r="D25" s="9" t="s">
        <v>278</v>
      </c>
      <c r="E25" s="9" t="s">
        <v>279</v>
      </c>
      <c r="F25" s="9" t="s">
        <v>319</v>
      </c>
      <c r="G25" s="9" t="s">
        <v>331</v>
      </c>
      <c r="H25" s="9" t="s">
        <v>332</v>
      </c>
      <c r="I25" s="9" t="s">
        <v>333</v>
      </c>
      <c r="J25" s="9" t="s">
        <v>513</v>
      </c>
    </row>
    <row r="26" spans="1:13" ht="45">
      <c r="A26" s="10">
        <v>1</v>
      </c>
      <c r="B26" s="10" t="s">
        <v>280</v>
      </c>
      <c r="C26" s="11"/>
      <c r="D26" s="10" t="s">
        <v>281</v>
      </c>
      <c r="E26" s="10">
        <v>9</v>
      </c>
      <c r="F26" s="11" t="s">
        <v>248</v>
      </c>
      <c r="G26" s="11" t="s">
        <v>248</v>
      </c>
      <c r="H26" s="11" t="s">
        <v>248</v>
      </c>
      <c r="I26" s="11" t="s">
        <v>248</v>
      </c>
      <c r="J26" s="11" t="s">
        <v>248</v>
      </c>
      <c r="K26" s="14"/>
      <c r="L26" s="12"/>
      <c r="M26" s="12"/>
    </row>
    <row r="27" spans="1:13" ht="30.75">
      <c r="A27" s="10">
        <v>2</v>
      </c>
      <c r="B27" s="11" t="s">
        <v>282</v>
      </c>
      <c r="C27" s="11"/>
      <c r="D27" s="10" t="s">
        <v>283</v>
      </c>
      <c r="E27" s="10">
        <v>2</v>
      </c>
      <c r="F27" s="11" t="s">
        <v>351</v>
      </c>
      <c r="G27" s="11" t="s">
        <v>351</v>
      </c>
      <c r="H27" s="11" t="s">
        <v>351</v>
      </c>
      <c r="I27" s="11" t="s">
        <v>351</v>
      </c>
      <c r="J27" s="11" t="s">
        <v>351</v>
      </c>
      <c r="K27" s="14"/>
      <c r="L27" s="12"/>
      <c r="M27" s="12"/>
    </row>
    <row r="28" spans="1:13" ht="15.75">
      <c r="A28" s="10">
        <v>3</v>
      </c>
      <c r="B28" s="11" t="s">
        <v>284</v>
      </c>
      <c r="C28" s="11"/>
      <c r="D28" s="10" t="s">
        <v>283</v>
      </c>
      <c r="E28" s="10">
        <v>3</v>
      </c>
      <c r="F28" s="11" t="s">
        <v>352</v>
      </c>
      <c r="G28" s="11" t="s">
        <v>352</v>
      </c>
      <c r="H28" s="11" t="s">
        <v>352</v>
      </c>
      <c r="I28" s="11" t="s">
        <v>352</v>
      </c>
      <c r="J28" s="11" t="s">
        <v>352</v>
      </c>
      <c r="K28" s="14"/>
      <c r="L28" s="12"/>
      <c r="M28" s="12"/>
    </row>
    <row r="29" spans="1:13" ht="15.75">
      <c r="A29" s="10">
        <v>4</v>
      </c>
      <c r="B29" s="11" t="s">
        <v>285</v>
      </c>
      <c r="C29" s="11"/>
      <c r="D29" s="10" t="s">
        <v>283</v>
      </c>
      <c r="E29" s="10">
        <v>1</v>
      </c>
      <c r="F29" s="11" t="s">
        <v>353</v>
      </c>
      <c r="G29" s="11" t="s">
        <v>353</v>
      </c>
      <c r="H29" s="11" t="s">
        <v>353</v>
      </c>
      <c r="I29" s="11" t="s">
        <v>353</v>
      </c>
      <c r="J29" s="11" t="s">
        <v>353</v>
      </c>
      <c r="K29" s="14"/>
      <c r="L29" s="12"/>
      <c r="M29" s="12"/>
    </row>
    <row r="30" spans="1:13" ht="45">
      <c r="A30" s="10">
        <v>5</v>
      </c>
      <c r="B30" s="11" t="s">
        <v>286</v>
      </c>
      <c r="C30" s="11"/>
      <c r="D30" s="11" t="s">
        <v>287</v>
      </c>
      <c r="E30" s="11">
        <v>8</v>
      </c>
      <c r="F30" s="11" t="s">
        <v>254</v>
      </c>
      <c r="G30" s="11" t="s">
        <v>254</v>
      </c>
      <c r="H30" s="11" t="s">
        <v>254</v>
      </c>
      <c r="I30" s="11" t="s">
        <v>254</v>
      </c>
      <c r="J30" s="11" t="s">
        <v>254</v>
      </c>
      <c r="K30" s="14"/>
      <c r="L30" s="14"/>
      <c r="M30" s="14"/>
    </row>
    <row r="31" spans="1:13" ht="75">
      <c r="A31" s="10">
        <v>6</v>
      </c>
      <c r="B31" s="11" t="s">
        <v>288</v>
      </c>
      <c r="C31" s="11"/>
      <c r="D31" s="10" t="s">
        <v>281</v>
      </c>
      <c r="E31" s="10">
        <v>9</v>
      </c>
      <c r="F31" s="11" t="s">
        <v>42</v>
      </c>
      <c r="G31" s="11" t="s">
        <v>42</v>
      </c>
      <c r="H31" s="11" t="s">
        <v>42</v>
      </c>
      <c r="I31" s="11" t="s">
        <v>42</v>
      </c>
      <c r="J31" s="11" t="s">
        <v>42</v>
      </c>
      <c r="K31" s="14"/>
      <c r="L31" s="12"/>
      <c r="M31" s="12"/>
    </row>
    <row r="32" spans="1:13" ht="15.75">
      <c r="A32" s="10">
        <v>7</v>
      </c>
      <c r="B32" s="11" t="s">
        <v>289</v>
      </c>
      <c r="C32" s="11"/>
      <c r="D32" s="10" t="s">
        <v>283</v>
      </c>
      <c r="E32" s="10">
        <v>1</v>
      </c>
      <c r="F32" s="11" t="s">
        <v>354</v>
      </c>
      <c r="G32" s="11" t="s">
        <v>354</v>
      </c>
      <c r="H32" s="11" t="s">
        <v>354</v>
      </c>
      <c r="I32" s="11" t="s">
        <v>354</v>
      </c>
      <c r="J32" s="11" t="s">
        <v>354</v>
      </c>
      <c r="K32" s="14"/>
      <c r="L32" s="12"/>
      <c r="M32" s="12"/>
    </row>
    <row r="33" spans="1:13" ht="75">
      <c r="A33" s="10">
        <v>8</v>
      </c>
      <c r="B33" s="11" t="s">
        <v>235</v>
      </c>
      <c r="C33" s="11"/>
      <c r="D33" s="10" t="s">
        <v>283</v>
      </c>
      <c r="E33" s="10">
        <v>10</v>
      </c>
      <c r="F33" s="11" t="s">
        <v>213</v>
      </c>
      <c r="G33" s="11" t="s">
        <v>213</v>
      </c>
      <c r="H33" s="11" t="s">
        <v>213</v>
      </c>
      <c r="I33" s="11" t="s">
        <v>213</v>
      </c>
      <c r="J33" s="11" t="s">
        <v>213</v>
      </c>
      <c r="K33" s="14"/>
      <c r="L33" s="12"/>
      <c r="M33" s="12"/>
    </row>
    <row r="34" spans="1:13" ht="45">
      <c r="A34" s="10">
        <v>9</v>
      </c>
      <c r="B34" s="11" t="s">
        <v>290</v>
      </c>
      <c r="C34" s="11"/>
      <c r="D34" s="10" t="s">
        <v>281</v>
      </c>
      <c r="E34" s="10">
        <v>9</v>
      </c>
      <c r="F34" s="11" t="s">
        <v>255</v>
      </c>
      <c r="G34" s="11" t="s">
        <v>255</v>
      </c>
      <c r="H34" s="11" t="s">
        <v>255</v>
      </c>
      <c r="I34" s="11" t="s">
        <v>255</v>
      </c>
      <c r="J34" s="11" t="s">
        <v>255</v>
      </c>
      <c r="K34" s="14"/>
      <c r="L34" s="12"/>
      <c r="M34" s="12"/>
    </row>
    <row r="35" spans="1:10" s="50" customFormat="1" ht="57">
      <c r="A35" s="52">
        <v>10</v>
      </c>
      <c r="B35" s="53" t="s">
        <v>400</v>
      </c>
      <c r="C35" s="53"/>
      <c r="D35" s="52" t="s">
        <v>283</v>
      </c>
      <c r="E35" s="52">
        <v>75</v>
      </c>
      <c r="F35" s="53" t="s">
        <v>401</v>
      </c>
      <c r="G35" s="53" t="s">
        <v>401</v>
      </c>
      <c r="H35" s="53" t="s">
        <v>401</v>
      </c>
      <c r="I35" s="53" t="s">
        <v>401</v>
      </c>
      <c r="J35" s="53" t="s">
        <v>401</v>
      </c>
    </row>
    <row r="36" spans="1:13" ht="15">
      <c r="A36" s="10">
        <f>+A35+1</f>
        <v>11</v>
      </c>
      <c r="B36" s="11" t="s">
        <v>174</v>
      </c>
      <c r="C36" s="11"/>
      <c r="D36" s="10" t="s">
        <v>167</v>
      </c>
      <c r="E36" s="10">
        <v>0</v>
      </c>
      <c r="F36" s="2" t="s">
        <v>192</v>
      </c>
      <c r="G36" s="2" t="s">
        <v>192</v>
      </c>
      <c r="H36" s="2" t="s">
        <v>192</v>
      </c>
      <c r="I36" s="2" t="s">
        <v>192</v>
      </c>
      <c r="J36" s="2" t="s">
        <v>192</v>
      </c>
      <c r="K36" s="14"/>
      <c r="L36" s="12"/>
      <c r="M36" s="12"/>
    </row>
    <row r="37" spans="1:13" ht="15">
      <c r="A37" s="10">
        <f aca="true" t="shared" si="1" ref="A37:A42">+A36+1</f>
        <v>12</v>
      </c>
      <c r="B37" s="11" t="s">
        <v>170</v>
      </c>
      <c r="C37" s="11"/>
      <c r="D37" s="10" t="s">
        <v>167</v>
      </c>
      <c r="E37" s="10">
        <v>0</v>
      </c>
      <c r="F37" s="2" t="s">
        <v>192</v>
      </c>
      <c r="G37" s="2" t="s">
        <v>192</v>
      </c>
      <c r="H37" s="2" t="s">
        <v>192</v>
      </c>
      <c r="I37" s="2" t="s">
        <v>192</v>
      </c>
      <c r="J37" s="2" t="s">
        <v>192</v>
      </c>
      <c r="K37" s="14"/>
      <c r="L37" s="12"/>
      <c r="M37" s="12"/>
    </row>
    <row r="38" spans="1:13" ht="15">
      <c r="A38" s="10">
        <f t="shared" si="1"/>
        <v>13</v>
      </c>
      <c r="B38" s="11" t="s">
        <v>171</v>
      </c>
      <c r="C38" s="11"/>
      <c r="D38" s="10" t="s">
        <v>167</v>
      </c>
      <c r="E38" s="10">
        <v>0</v>
      </c>
      <c r="F38" s="2" t="s">
        <v>192</v>
      </c>
      <c r="G38" s="2" t="s">
        <v>192</v>
      </c>
      <c r="H38" s="2" t="s">
        <v>192</v>
      </c>
      <c r="I38" s="2" t="s">
        <v>192</v>
      </c>
      <c r="J38" s="2" t="s">
        <v>192</v>
      </c>
      <c r="K38" s="14"/>
      <c r="L38" s="12"/>
      <c r="M38" s="12"/>
    </row>
    <row r="39" spans="1:13" ht="15">
      <c r="A39" s="10">
        <f t="shared" si="1"/>
        <v>14</v>
      </c>
      <c r="B39" s="11" t="s">
        <v>251</v>
      </c>
      <c r="C39" s="11"/>
      <c r="D39" s="10" t="s">
        <v>167</v>
      </c>
      <c r="E39" s="10">
        <v>0</v>
      </c>
      <c r="F39" s="2" t="s">
        <v>192</v>
      </c>
      <c r="G39" s="2" t="s">
        <v>192</v>
      </c>
      <c r="H39" s="2" t="s">
        <v>192</v>
      </c>
      <c r="I39" s="2" t="s">
        <v>192</v>
      </c>
      <c r="J39" s="2" t="s">
        <v>192</v>
      </c>
      <c r="K39" s="14"/>
      <c r="L39" s="12"/>
      <c r="M39" s="12"/>
    </row>
    <row r="40" spans="1:13" ht="15">
      <c r="A40" s="10">
        <f t="shared" si="1"/>
        <v>15</v>
      </c>
      <c r="B40" s="11" t="s">
        <v>181</v>
      </c>
      <c r="C40" s="11"/>
      <c r="D40" s="10" t="s">
        <v>167</v>
      </c>
      <c r="E40" s="10">
        <v>0</v>
      </c>
      <c r="F40" s="2" t="s">
        <v>192</v>
      </c>
      <c r="G40" s="2" t="s">
        <v>192</v>
      </c>
      <c r="H40" s="2" t="s">
        <v>192</v>
      </c>
      <c r="I40" s="2" t="s">
        <v>192</v>
      </c>
      <c r="J40" s="2" t="s">
        <v>192</v>
      </c>
      <c r="K40" s="14"/>
      <c r="L40" s="12"/>
      <c r="M40" s="12"/>
    </row>
    <row r="41" spans="1:13" ht="15">
      <c r="A41" s="10">
        <f t="shared" si="1"/>
        <v>16</v>
      </c>
      <c r="B41" s="11" t="s">
        <v>172</v>
      </c>
      <c r="C41" s="11"/>
      <c r="D41" s="10" t="s">
        <v>167</v>
      </c>
      <c r="E41" s="10">
        <v>0</v>
      </c>
      <c r="F41" s="2" t="s">
        <v>192</v>
      </c>
      <c r="G41" s="2" t="s">
        <v>192</v>
      </c>
      <c r="H41" s="2" t="s">
        <v>192</v>
      </c>
      <c r="I41" s="2" t="s">
        <v>192</v>
      </c>
      <c r="J41" s="2" t="s">
        <v>192</v>
      </c>
      <c r="K41" s="14"/>
      <c r="L41" s="12"/>
      <c r="M41" s="12"/>
    </row>
    <row r="42" spans="1:13" ht="15">
      <c r="A42" s="10">
        <f t="shared" si="1"/>
        <v>17</v>
      </c>
      <c r="B42" s="11" t="s">
        <v>173</v>
      </c>
      <c r="C42" s="11"/>
      <c r="D42" s="10" t="s">
        <v>167</v>
      </c>
      <c r="E42" s="10">
        <v>0</v>
      </c>
      <c r="F42" s="2" t="s">
        <v>192</v>
      </c>
      <c r="G42" s="2" t="s">
        <v>192</v>
      </c>
      <c r="H42" s="2" t="s">
        <v>192</v>
      </c>
      <c r="I42" s="2" t="s">
        <v>192</v>
      </c>
      <c r="J42" s="2" t="s">
        <v>192</v>
      </c>
      <c r="K42" s="14"/>
      <c r="L42" s="12"/>
      <c r="M42" s="12"/>
    </row>
    <row r="43" spans="1:10" ht="42.75">
      <c r="A43" s="52">
        <v>18</v>
      </c>
      <c r="B43" s="53" t="s">
        <v>453</v>
      </c>
      <c r="C43" s="53"/>
      <c r="D43" s="52" t="s">
        <v>240</v>
      </c>
      <c r="E43" s="52">
        <v>20</v>
      </c>
      <c r="F43" s="54" t="s">
        <v>454</v>
      </c>
      <c r="G43" s="54" t="s">
        <v>454</v>
      </c>
      <c r="H43" s="54" t="s">
        <v>454</v>
      </c>
      <c r="I43" s="54" t="s">
        <v>454</v>
      </c>
      <c r="J43" s="54" t="s">
        <v>454</v>
      </c>
    </row>
    <row r="44" spans="1:10" ht="15.75">
      <c r="A44" s="6"/>
      <c r="B44" s="82" t="s">
        <v>219</v>
      </c>
      <c r="C44" s="82"/>
      <c r="D44" s="82"/>
      <c r="E44" s="82"/>
      <c r="F44" s="82"/>
      <c r="G44" s="6"/>
      <c r="J44" s="6"/>
    </row>
    <row r="45" spans="1:10" ht="15.75">
      <c r="A45" s="6"/>
      <c r="B45" s="6"/>
      <c r="C45" s="6"/>
      <c r="D45" s="6"/>
      <c r="E45" s="6"/>
      <c r="F45" s="6"/>
      <c r="G45" s="6"/>
      <c r="J45" s="6"/>
    </row>
    <row r="46" spans="1:14" s="3" customFormat="1" ht="15.75">
      <c r="A46" s="8"/>
      <c r="B46" s="83" t="s">
        <v>249</v>
      </c>
      <c r="C46" s="83"/>
      <c r="D46" s="83"/>
      <c r="E46" s="83"/>
      <c r="F46" s="83"/>
      <c r="G46" s="6"/>
      <c r="J46" s="6"/>
      <c r="K46" s="5"/>
      <c r="L46" s="5"/>
      <c r="M46" s="5"/>
      <c r="N46" s="5"/>
    </row>
    <row r="47" spans="1:13" ht="45">
      <c r="A47" s="10">
        <v>1</v>
      </c>
      <c r="B47" s="11" t="s">
        <v>280</v>
      </c>
      <c r="C47" s="11"/>
      <c r="D47" s="10" t="s">
        <v>281</v>
      </c>
      <c r="E47" s="10">
        <v>9</v>
      </c>
      <c r="F47" s="11" t="s">
        <v>248</v>
      </c>
      <c r="G47" s="11" t="s">
        <v>248</v>
      </c>
      <c r="H47" s="11" t="s">
        <v>248</v>
      </c>
      <c r="I47" s="11" t="s">
        <v>248</v>
      </c>
      <c r="J47" s="11" t="s">
        <v>248</v>
      </c>
      <c r="K47" s="14"/>
      <c r="L47" s="12"/>
      <c r="M47" s="12"/>
    </row>
    <row r="48" spans="1:13" ht="30.75">
      <c r="A48" s="10">
        <f>(A47+1)</f>
        <v>2</v>
      </c>
      <c r="B48" s="11" t="s">
        <v>282</v>
      </c>
      <c r="C48" s="11"/>
      <c r="D48" s="10" t="s">
        <v>283</v>
      </c>
      <c r="E48" s="10">
        <v>2</v>
      </c>
      <c r="F48" s="11" t="s">
        <v>355</v>
      </c>
      <c r="G48" s="11" t="s">
        <v>355</v>
      </c>
      <c r="H48" s="11" t="s">
        <v>355</v>
      </c>
      <c r="I48" s="11" t="s">
        <v>355</v>
      </c>
      <c r="J48" s="11" t="s">
        <v>355</v>
      </c>
      <c r="K48" s="14"/>
      <c r="L48" s="12"/>
      <c r="M48" s="12"/>
    </row>
    <row r="49" spans="1:13" ht="15">
      <c r="A49" s="10">
        <f>(A48+1)</f>
        <v>3</v>
      </c>
      <c r="B49" s="11" t="s">
        <v>291</v>
      </c>
      <c r="C49" s="11"/>
      <c r="D49" s="10" t="s">
        <v>281</v>
      </c>
      <c r="E49" s="10">
        <v>9</v>
      </c>
      <c r="F49" s="11" t="s">
        <v>187</v>
      </c>
      <c r="G49" s="11" t="s">
        <v>187</v>
      </c>
      <c r="H49" s="11" t="s">
        <v>187</v>
      </c>
      <c r="I49" s="11" t="s">
        <v>187</v>
      </c>
      <c r="J49" s="11" t="s">
        <v>187</v>
      </c>
      <c r="K49" s="14"/>
      <c r="L49" s="12"/>
      <c r="M49" s="12"/>
    </row>
    <row r="50" spans="1:13" ht="45">
      <c r="A50" s="10">
        <f aca="true" t="shared" si="2" ref="A50:A95">(A49+1)</f>
        <v>4</v>
      </c>
      <c r="B50" s="11" t="s">
        <v>236</v>
      </c>
      <c r="C50" s="10"/>
      <c r="D50" s="10" t="s">
        <v>281</v>
      </c>
      <c r="E50" s="10">
        <v>9</v>
      </c>
      <c r="F50" s="11" t="s">
        <v>256</v>
      </c>
      <c r="G50" s="11" t="s">
        <v>318</v>
      </c>
      <c r="H50" s="11" t="s">
        <v>318</v>
      </c>
      <c r="I50" s="11" t="s">
        <v>318</v>
      </c>
      <c r="J50" s="11" t="s">
        <v>318</v>
      </c>
      <c r="K50" s="12"/>
      <c r="L50" s="12"/>
      <c r="M50" s="12"/>
    </row>
    <row r="51" spans="1:13" ht="15.75">
      <c r="A51" s="10">
        <f t="shared" si="2"/>
        <v>5</v>
      </c>
      <c r="B51" s="2" t="s">
        <v>292</v>
      </c>
      <c r="C51" s="16"/>
      <c r="D51" s="2" t="s">
        <v>283</v>
      </c>
      <c r="E51" s="16">
        <v>4</v>
      </c>
      <c r="F51" s="2" t="s">
        <v>356</v>
      </c>
      <c r="G51" s="2" t="s">
        <v>356</v>
      </c>
      <c r="H51" s="2" t="s">
        <v>356</v>
      </c>
      <c r="I51" s="2" t="s">
        <v>356</v>
      </c>
      <c r="J51" s="2" t="s">
        <v>356</v>
      </c>
      <c r="K51" s="18"/>
      <c r="L51" s="19"/>
      <c r="M51" s="18"/>
    </row>
    <row r="52" spans="1:13" ht="15.75">
      <c r="A52" s="10">
        <f t="shared" si="2"/>
        <v>6</v>
      </c>
      <c r="B52" s="2" t="s">
        <v>306</v>
      </c>
      <c r="C52" s="11"/>
      <c r="D52" s="10" t="s">
        <v>283</v>
      </c>
      <c r="E52" s="10">
        <v>2</v>
      </c>
      <c r="F52" s="11" t="s">
        <v>357</v>
      </c>
      <c r="G52" s="11" t="s">
        <v>358</v>
      </c>
      <c r="H52" s="11" t="s">
        <v>359</v>
      </c>
      <c r="I52" s="11" t="s">
        <v>360</v>
      </c>
      <c r="J52" s="11" t="s">
        <v>514</v>
      </c>
      <c r="K52" s="20"/>
      <c r="L52" s="19"/>
      <c r="M52" s="18"/>
    </row>
    <row r="53" spans="1:13" ht="106.5">
      <c r="A53" s="10">
        <f t="shared" si="2"/>
        <v>7</v>
      </c>
      <c r="B53" s="2" t="s">
        <v>188</v>
      </c>
      <c r="C53" s="11"/>
      <c r="D53" s="10" t="s">
        <v>281</v>
      </c>
      <c r="E53" s="10">
        <v>1</v>
      </c>
      <c r="F53" s="2" t="s">
        <v>192</v>
      </c>
      <c r="G53" s="2" t="s">
        <v>361</v>
      </c>
      <c r="H53" s="2" t="s">
        <v>361</v>
      </c>
      <c r="I53" s="11" t="s">
        <v>192</v>
      </c>
      <c r="J53" s="11" t="s">
        <v>192</v>
      </c>
      <c r="K53" s="20"/>
      <c r="L53" s="14"/>
      <c r="M53" s="18"/>
    </row>
    <row r="54" spans="1:13" ht="60">
      <c r="A54" s="10">
        <f t="shared" si="2"/>
        <v>8</v>
      </c>
      <c r="B54" s="11" t="s">
        <v>362</v>
      </c>
      <c r="C54" s="11"/>
      <c r="D54" s="11" t="s">
        <v>281</v>
      </c>
      <c r="E54" s="10">
        <v>15</v>
      </c>
      <c r="F54" s="11" t="s">
        <v>257</v>
      </c>
      <c r="G54" s="11" t="s">
        <v>257</v>
      </c>
      <c r="H54" s="11" t="s">
        <v>257</v>
      </c>
      <c r="I54" s="11" t="s">
        <v>257</v>
      </c>
      <c r="J54" s="11" t="s">
        <v>257</v>
      </c>
      <c r="K54" s="12"/>
      <c r="L54" s="14"/>
      <c r="M54" s="12"/>
    </row>
    <row r="55" spans="1:17" s="21" customFormat="1" ht="180">
      <c r="A55" s="11">
        <f t="shared" si="2"/>
        <v>9</v>
      </c>
      <c r="B55" s="11" t="s">
        <v>363</v>
      </c>
      <c r="C55" s="11"/>
      <c r="D55" s="11" t="s">
        <v>281</v>
      </c>
      <c r="E55" s="11">
        <v>15</v>
      </c>
      <c r="F55" s="11" t="s">
        <v>512</v>
      </c>
      <c r="G55" s="11" t="s">
        <v>512</v>
      </c>
      <c r="H55" s="11" t="s">
        <v>512</v>
      </c>
      <c r="I55" s="11" t="s">
        <v>512</v>
      </c>
      <c r="J55" s="11" t="s">
        <v>515</v>
      </c>
      <c r="K55" s="12"/>
      <c r="L55" s="14"/>
      <c r="M55" s="12"/>
      <c r="N55" s="5"/>
      <c r="O55" s="5"/>
      <c r="P55" s="5"/>
      <c r="Q55" s="5"/>
    </row>
    <row r="56" spans="1:13" ht="15">
      <c r="A56" s="10">
        <f t="shared" si="2"/>
        <v>10</v>
      </c>
      <c r="B56" s="11" t="s">
        <v>307</v>
      </c>
      <c r="C56" s="11"/>
      <c r="D56" s="10" t="s">
        <v>167</v>
      </c>
      <c r="E56" s="10">
        <v>0</v>
      </c>
      <c r="F56" s="2" t="s">
        <v>192</v>
      </c>
      <c r="G56" s="2" t="s">
        <v>192</v>
      </c>
      <c r="H56" s="11" t="s">
        <v>192</v>
      </c>
      <c r="I56" s="2" t="s">
        <v>192</v>
      </c>
      <c r="J56" s="2" t="s">
        <v>192</v>
      </c>
      <c r="K56" s="12"/>
      <c r="L56" s="14"/>
      <c r="M56" s="12"/>
    </row>
    <row r="57" spans="1:13" ht="15">
      <c r="A57" s="10">
        <f t="shared" si="2"/>
        <v>11</v>
      </c>
      <c r="B57" s="11" t="s">
        <v>241</v>
      </c>
      <c r="C57" s="11"/>
      <c r="D57" s="10" t="s">
        <v>167</v>
      </c>
      <c r="E57" s="10">
        <v>0</v>
      </c>
      <c r="F57" s="2" t="s">
        <v>192</v>
      </c>
      <c r="G57" s="2" t="s">
        <v>192</v>
      </c>
      <c r="H57" s="2" t="s">
        <v>192</v>
      </c>
      <c r="I57" s="2" t="s">
        <v>192</v>
      </c>
      <c r="J57" s="2" t="s">
        <v>192</v>
      </c>
      <c r="K57" s="12"/>
      <c r="L57" s="14"/>
      <c r="M57" s="12"/>
    </row>
    <row r="58" spans="1:13" ht="75">
      <c r="A58" s="10">
        <f t="shared" si="2"/>
        <v>12</v>
      </c>
      <c r="B58" s="11" t="s">
        <v>364</v>
      </c>
      <c r="C58" s="11"/>
      <c r="D58" s="10" t="s">
        <v>283</v>
      </c>
      <c r="E58" s="10">
        <v>10</v>
      </c>
      <c r="F58" s="11" t="s">
        <v>214</v>
      </c>
      <c r="G58" s="11" t="s">
        <v>214</v>
      </c>
      <c r="H58" s="11" t="s">
        <v>214</v>
      </c>
      <c r="I58" s="11" t="s">
        <v>214</v>
      </c>
      <c r="J58" s="11" t="s">
        <v>214</v>
      </c>
      <c r="K58" s="12"/>
      <c r="L58" s="14"/>
      <c r="M58" s="12"/>
    </row>
    <row r="59" spans="1:13" ht="45">
      <c r="A59" s="10">
        <f t="shared" si="2"/>
        <v>13</v>
      </c>
      <c r="B59" s="11" t="s">
        <v>237</v>
      </c>
      <c r="C59" s="11"/>
      <c r="D59" s="11" t="s">
        <v>283</v>
      </c>
      <c r="E59" s="10">
        <v>10</v>
      </c>
      <c r="F59" s="11" t="s">
        <v>436</v>
      </c>
      <c r="G59" s="11" t="s">
        <v>436</v>
      </c>
      <c r="H59" s="11" t="s">
        <v>436</v>
      </c>
      <c r="I59" s="11" t="s">
        <v>192</v>
      </c>
      <c r="J59" s="11" t="s">
        <v>436</v>
      </c>
      <c r="K59" s="14"/>
      <c r="L59" s="14"/>
      <c r="M59" s="12"/>
    </row>
    <row r="60" spans="1:13" ht="15">
      <c r="A60" s="10">
        <f t="shared" si="2"/>
        <v>14</v>
      </c>
      <c r="B60" s="11" t="s">
        <v>168</v>
      </c>
      <c r="C60" s="11"/>
      <c r="D60" s="10" t="s">
        <v>167</v>
      </c>
      <c r="E60" s="10">
        <v>0</v>
      </c>
      <c r="F60" s="2" t="s">
        <v>192</v>
      </c>
      <c r="G60" s="2" t="s">
        <v>192</v>
      </c>
      <c r="H60" s="2" t="s">
        <v>192</v>
      </c>
      <c r="I60" s="11" t="s">
        <v>192</v>
      </c>
      <c r="J60" s="2" t="s">
        <v>192</v>
      </c>
      <c r="K60" s="22"/>
      <c r="L60" s="12"/>
      <c r="M60" s="14"/>
    </row>
    <row r="61" spans="1:13" ht="105.75">
      <c r="A61" s="10">
        <f t="shared" si="2"/>
        <v>15</v>
      </c>
      <c r="B61" s="11" t="s">
        <v>308</v>
      </c>
      <c r="C61" s="11"/>
      <c r="D61" s="11" t="s">
        <v>283</v>
      </c>
      <c r="E61" s="10">
        <v>10</v>
      </c>
      <c r="F61" s="9" t="s">
        <v>444</v>
      </c>
      <c r="G61" s="9" t="s">
        <v>445</v>
      </c>
      <c r="H61" s="9" t="s">
        <v>445</v>
      </c>
      <c r="I61" s="11" t="s">
        <v>192</v>
      </c>
      <c r="J61" s="11" t="s">
        <v>192</v>
      </c>
      <c r="K61" s="14"/>
      <c r="L61" s="14"/>
      <c r="M61" s="12"/>
    </row>
    <row r="62" spans="1:13" ht="132.75">
      <c r="A62" s="10">
        <f t="shared" si="2"/>
        <v>16</v>
      </c>
      <c r="B62" s="11" t="s">
        <v>365</v>
      </c>
      <c r="C62" s="11"/>
      <c r="D62" s="10" t="s">
        <v>281</v>
      </c>
      <c r="E62" s="10">
        <v>6</v>
      </c>
      <c r="F62" s="62" t="s">
        <v>466</v>
      </c>
      <c r="G62" s="62" t="s">
        <v>466</v>
      </c>
      <c r="H62" s="62" t="s">
        <v>466</v>
      </c>
      <c r="I62" s="62" t="s">
        <v>466</v>
      </c>
      <c r="J62" s="62" t="s">
        <v>466</v>
      </c>
      <c r="K62" s="14"/>
      <c r="L62" s="12"/>
      <c r="M62" s="12"/>
    </row>
    <row r="63" spans="1:13" ht="132.75">
      <c r="A63" s="10">
        <f t="shared" si="2"/>
        <v>17</v>
      </c>
      <c r="B63" s="11" t="s">
        <v>366</v>
      </c>
      <c r="C63" s="11"/>
      <c r="D63" s="10" t="s">
        <v>281</v>
      </c>
      <c r="E63" s="10">
        <v>6</v>
      </c>
      <c r="F63" s="62" t="s">
        <v>467</v>
      </c>
      <c r="G63" s="62" t="s">
        <v>467</v>
      </c>
      <c r="H63" s="62" t="s">
        <v>467</v>
      </c>
      <c r="I63" s="62" t="s">
        <v>467</v>
      </c>
      <c r="J63" s="62" t="s">
        <v>467</v>
      </c>
      <c r="K63" s="14"/>
      <c r="L63" s="12"/>
      <c r="M63" s="12"/>
    </row>
    <row r="64" spans="1:13" ht="138">
      <c r="A64" s="10">
        <f t="shared" si="2"/>
        <v>18</v>
      </c>
      <c r="B64" s="11" t="s">
        <v>367</v>
      </c>
      <c r="C64" s="11"/>
      <c r="D64" s="10" t="s">
        <v>283</v>
      </c>
      <c r="E64" s="10">
        <v>2</v>
      </c>
      <c r="F64" s="9" t="s">
        <v>368</v>
      </c>
      <c r="G64" s="9" t="s">
        <v>368</v>
      </c>
      <c r="H64" s="9" t="s">
        <v>368</v>
      </c>
      <c r="I64" s="9" t="s">
        <v>368</v>
      </c>
      <c r="J64" s="9" t="s">
        <v>368</v>
      </c>
      <c r="K64" s="14"/>
      <c r="L64" s="12"/>
      <c r="M64" s="12"/>
    </row>
    <row r="65" spans="1:13" ht="225.75">
      <c r="A65" s="10">
        <f>(A64+1)</f>
        <v>19</v>
      </c>
      <c r="B65" s="11" t="s">
        <v>309</v>
      </c>
      <c r="C65" s="11"/>
      <c r="D65" s="10" t="s">
        <v>283</v>
      </c>
      <c r="E65" s="10">
        <v>75</v>
      </c>
      <c r="F65" s="11" t="s">
        <v>328</v>
      </c>
      <c r="G65" s="9" t="s">
        <v>556</v>
      </c>
      <c r="H65" s="9" t="s">
        <v>556</v>
      </c>
      <c r="I65" s="11" t="s">
        <v>259</v>
      </c>
      <c r="J65" s="11" t="s">
        <v>259</v>
      </c>
      <c r="K65" s="14"/>
      <c r="L65" s="12"/>
      <c r="M65" s="12"/>
    </row>
    <row r="66" spans="1:13" ht="225.75">
      <c r="A66" s="10">
        <f t="shared" si="2"/>
        <v>20</v>
      </c>
      <c r="B66" s="11" t="s">
        <v>310</v>
      </c>
      <c r="C66" s="11"/>
      <c r="D66" s="10" t="s">
        <v>283</v>
      </c>
      <c r="E66" s="10">
        <v>75</v>
      </c>
      <c r="F66" s="9" t="s">
        <v>369</v>
      </c>
      <c r="G66" s="9" t="s">
        <v>572</v>
      </c>
      <c r="H66" s="9" t="s">
        <v>573</v>
      </c>
      <c r="I66" s="11" t="s">
        <v>192</v>
      </c>
      <c r="J66" s="11" t="s">
        <v>192</v>
      </c>
      <c r="K66" s="14"/>
      <c r="L66" s="12"/>
      <c r="M66" s="12"/>
    </row>
    <row r="67" spans="1:13" ht="120.75">
      <c r="A67" s="10">
        <f t="shared" si="2"/>
        <v>21</v>
      </c>
      <c r="B67" s="11" t="s">
        <v>311</v>
      </c>
      <c r="C67" s="11"/>
      <c r="D67" s="10" t="s">
        <v>293</v>
      </c>
      <c r="E67" s="10">
        <v>25</v>
      </c>
      <c r="F67" s="9" t="s">
        <v>370</v>
      </c>
      <c r="G67" s="9" t="s">
        <v>557</v>
      </c>
      <c r="H67" s="9" t="s">
        <v>557</v>
      </c>
      <c r="I67" s="11" t="s">
        <v>192</v>
      </c>
      <c r="J67" s="11" t="s">
        <v>192</v>
      </c>
      <c r="K67" s="14"/>
      <c r="L67" s="12"/>
      <c r="M67" s="12"/>
    </row>
    <row r="68" spans="1:13" ht="105.75">
      <c r="A68" s="10">
        <f t="shared" si="2"/>
        <v>22</v>
      </c>
      <c r="B68" s="11" t="s">
        <v>312</v>
      </c>
      <c r="C68" s="10"/>
      <c r="D68" s="11" t="s">
        <v>293</v>
      </c>
      <c r="E68" s="10">
        <v>25</v>
      </c>
      <c r="F68" s="9" t="s">
        <v>371</v>
      </c>
      <c r="G68" s="9" t="s">
        <v>558</v>
      </c>
      <c r="H68" s="9" t="s">
        <v>558</v>
      </c>
      <c r="I68" s="11" t="s">
        <v>192</v>
      </c>
      <c r="J68" s="11" t="s">
        <v>192</v>
      </c>
      <c r="K68" s="12"/>
      <c r="L68" s="14"/>
      <c r="M68" s="12"/>
    </row>
    <row r="69" spans="1:13" ht="105.75">
      <c r="A69" s="10">
        <f t="shared" si="2"/>
        <v>23</v>
      </c>
      <c r="B69" s="11" t="s">
        <v>313</v>
      </c>
      <c r="C69" s="10"/>
      <c r="D69" s="11" t="s">
        <v>293</v>
      </c>
      <c r="E69" s="10">
        <v>25</v>
      </c>
      <c r="F69" s="9" t="s">
        <v>372</v>
      </c>
      <c r="G69" s="9" t="s">
        <v>559</v>
      </c>
      <c r="H69" s="9" t="s">
        <v>560</v>
      </c>
      <c r="I69" s="11" t="s">
        <v>192</v>
      </c>
      <c r="J69" s="11" t="s">
        <v>192</v>
      </c>
      <c r="K69" s="12"/>
      <c r="L69" s="14"/>
      <c r="M69" s="12"/>
    </row>
    <row r="70" spans="1:13" ht="105.75">
      <c r="A70" s="10">
        <f t="shared" si="2"/>
        <v>24</v>
      </c>
      <c r="B70" s="11" t="s">
        <v>314</v>
      </c>
      <c r="C70" s="10"/>
      <c r="D70" s="11" t="s">
        <v>293</v>
      </c>
      <c r="E70" s="10">
        <v>25</v>
      </c>
      <c r="F70" s="9" t="s">
        <v>373</v>
      </c>
      <c r="G70" s="9" t="s">
        <v>561</v>
      </c>
      <c r="H70" s="9" t="s">
        <v>562</v>
      </c>
      <c r="I70" s="11" t="s">
        <v>192</v>
      </c>
      <c r="J70" s="11" t="s">
        <v>192</v>
      </c>
      <c r="K70" s="12"/>
      <c r="L70" s="14"/>
      <c r="M70" s="12"/>
    </row>
    <row r="71" spans="1:13" ht="105.75">
      <c r="A71" s="10">
        <f t="shared" si="2"/>
        <v>25</v>
      </c>
      <c r="B71" s="11" t="s">
        <v>315</v>
      </c>
      <c r="C71" s="10"/>
      <c r="D71" s="11" t="s">
        <v>293</v>
      </c>
      <c r="E71" s="10">
        <v>25</v>
      </c>
      <c r="F71" s="9" t="s">
        <v>374</v>
      </c>
      <c r="G71" s="9" t="s">
        <v>563</v>
      </c>
      <c r="H71" s="9" t="s">
        <v>563</v>
      </c>
      <c r="I71" s="11" t="s">
        <v>192</v>
      </c>
      <c r="J71" s="11" t="s">
        <v>192</v>
      </c>
      <c r="K71" s="12"/>
      <c r="L71" s="14"/>
      <c r="M71" s="12"/>
    </row>
    <row r="72" spans="1:13" ht="45.75">
      <c r="A72" s="75">
        <f t="shared" si="2"/>
        <v>26</v>
      </c>
      <c r="B72" s="76" t="s">
        <v>316</v>
      </c>
      <c r="C72" s="10"/>
      <c r="D72" s="11" t="s">
        <v>281</v>
      </c>
      <c r="E72" s="10">
        <v>2</v>
      </c>
      <c r="F72" s="9" t="s">
        <v>375</v>
      </c>
      <c r="G72" s="9" t="s">
        <v>375</v>
      </c>
      <c r="H72" s="9" t="s">
        <v>375</v>
      </c>
      <c r="I72" s="9" t="s">
        <v>375</v>
      </c>
      <c r="J72" s="9" t="s">
        <v>375</v>
      </c>
      <c r="K72" s="12"/>
      <c r="L72" s="14"/>
      <c r="M72" s="12"/>
    </row>
    <row r="73" spans="1:13" ht="90.75">
      <c r="A73" s="10">
        <f t="shared" si="2"/>
        <v>27</v>
      </c>
      <c r="B73" s="11" t="s">
        <v>321</v>
      </c>
      <c r="C73" s="10"/>
      <c r="D73" s="11" t="s">
        <v>281</v>
      </c>
      <c r="E73" s="10">
        <v>6</v>
      </c>
      <c r="F73" s="9" t="s">
        <v>376</v>
      </c>
      <c r="G73" s="9" t="s">
        <v>377</v>
      </c>
      <c r="H73" s="9" t="s">
        <v>377</v>
      </c>
      <c r="I73" s="11" t="s">
        <v>192</v>
      </c>
      <c r="J73" s="11" t="s">
        <v>192</v>
      </c>
      <c r="K73" s="12"/>
      <c r="L73" s="14"/>
      <c r="M73" s="12"/>
    </row>
    <row r="74" spans="1:13" ht="240.75">
      <c r="A74" s="10">
        <f t="shared" si="2"/>
        <v>28</v>
      </c>
      <c r="B74" s="11" t="s">
        <v>1</v>
      </c>
      <c r="C74" s="10"/>
      <c r="D74" s="11" t="s">
        <v>283</v>
      </c>
      <c r="E74" s="10">
        <v>75</v>
      </c>
      <c r="F74" s="23" t="s">
        <v>497</v>
      </c>
      <c r="G74" s="9" t="s">
        <v>378</v>
      </c>
      <c r="H74" s="9" t="s">
        <v>378</v>
      </c>
      <c r="I74" s="11" t="s">
        <v>192</v>
      </c>
      <c r="J74" s="11" t="s">
        <v>192</v>
      </c>
      <c r="K74" s="24"/>
      <c r="L74" s="14"/>
      <c r="M74" s="12"/>
    </row>
    <row r="75" spans="1:13" ht="75.75">
      <c r="A75" s="10">
        <f t="shared" si="2"/>
        <v>29</v>
      </c>
      <c r="B75" s="11" t="s">
        <v>238</v>
      </c>
      <c r="C75" s="10"/>
      <c r="D75" s="11" t="s">
        <v>281</v>
      </c>
      <c r="E75" s="10">
        <v>5</v>
      </c>
      <c r="F75" s="9" t="s">
        <v>379</v>
      </c>
      <c r="G75" s="9" t="s">
        <v>380</v>
      </c>
      <c r="H75" s="9" t="s">
        <v>380</v>
      </c>
      <c r="I75" s="11" t="s">
        <v>192</v>
      </c>
      <c r="J75" s="11" t="s">
        <v>192</v>
      </c>
      <c r="K75" s="24"/>
      <c r="L75" s="14"/>
      <c r="M75" s="12"/>
    </row>
    <row r="76" spans="1:13" ht="75.75">
      <c r="A76" s="10">
        <f t="shared" si="2"/>
        <v>30</v>
      </c>
      <c r="B76" s="11" t="s">
        <v>2</v>
      </c>
      <c r="C76" s="10"/>
      <c r="D76" s="11" t="s">
        <v>281</v>
      </c>
      <c r="E76" s="10">
        <v>10</v>
      </c>
      <c r="F76" s="9" t="s">
        <v>381</v>
      </c>
      <c r="G76" s="9" t="s">
        <v>382</v>
      </c>
      <c r="H76" s="9" t="s">
        <v>382</v>
      </c>
      <c r="I76" s="11" t="s">
        <v>192</v>
      </c>
      <c r="J76" s="11" t="s">
        <v>192</v>
      </c>
      <c r="K76" s="24"/>
      <c r="L76" s="14"/>
      <c r="M76" s="12"/>
    </row>
    <row r="77" spans="1:13" ht="122.25">
      <c r="A77" s="10">
        <f t="shared" si="2"/>
        <v>31</v>
      </c>
      <c r="B77" s="11" t="s">
        <v>320</v>
      </c>
      <c r="C77" s="11"/>
      <c r="D77" s="11" t="s">
        <v>283</v>
      </c>
      <c r="E77" s="11">
        <v>1</v>
      </c>
      <c r="F77" s="11" t="s">
        <v>383</v>
      </c>
      <c r="G77" s="9" t="s">
        <v>384</v>
      </c>
      <c r="H77" s="9" t="s">
        <v>384</v>
      </c>
      <c r="I77" s="11" t="s">
        <v>192</v>
      </c>
      <c r="J77" s="11" t="s">
        <v>192</v>
      </c>
      <c r="K77" s="14"/>
      <c r="L77" s="14"/>
      <c r="M77" s="14"/>
    </row>
    <row r="78" spans="1:253" s="2" customFormat="1" ht="171.75">
      <c r="A78" s="2">
        <f t="shared" si="2"/>
        <v>32</v>
      </c>
      <c r="B78" s="54" t="s">
        <v>402</v>
      </c>
      <c r="C78" s="54"/>
      <c r="D78" s="54" t="s">
        <v>283</v>
      </c>
      <c r="E78" s="54">
        <v>1</v>
      </c>
      <c r="F78" s="55" t="s">
        <v>151</v>
      </c>
      <c r="G78" s="55" t="s">
        <v>152</v>
      </c>
      <c r="H78" s="55" t="s">
        <v>152</v>
      </c>
      <c r="I78" s="54" t="s">
        <v>44</v>
      </c>
      <c r="J78" s="54" t="s">
        <v>44</v>
      </c>
      <c r="K78" s="14"/>
      <c r="L78" s="14"/>
      <c r="M78" s="14"/>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row>
    <row r="79" spans="1:13" ht="195.75">
      <c r="A79" s="10">
        <f t="shared" si="2"/>
        <v>33</v>
      </c>
      <c r="B79" s="11" t="s">
        <v>3</v>
      </c>
      <c r="C79" s="11"/>
      <c r="D79" s="11" t="s">
        <v>283</v>
      </c>
      <c r="E79" s="10">
        <v>75</v>
      </c>
      <c r="F79" s="9" t="s">
        <v>385</v>
      </c>
      <c r="G79" s="9" t="s">
        <v>564</v>
      </c>
      <c r="H79" s="9" t="s">
        <v>564</v>
      </c>
      <c r="I79" s="11" t="s">
        <v>192</v>
      </c>
      <c r="J79" s="11" t="s">
        <v>192</v>
      </c>
      <c r="K79" s="14"/>
      <c r="L79" s="14"/>
      <c r="M79" s="12"/>
    </row>
    <row r="80" spans="1:13" ht="195.75">
      <c r="A80" s="10">
        <f t="shared" si="2"/>
        <v>34</v>
      </c>
      <c r="B80" s="11" t="s">
        <v>4</v>
      </c>
      <c r="C80" s="11"/>
      <c r="D80" s="11" t="s">
        <v>283</v>
      </c>
      <c r="E80" s="10">
        <v>20</v>
      </c>
      <c r="F80" s="9" t="s">
        <v>386</v>
      </c>
      <c r="G80" s="9" t="s">
        <v>565</v>
      </c>
      <c r="H80" s="9" t="s">
        <v>565</v>
      </c>
      <c r="I80" s="11" t="s">
        <v>192</v>
      </c>
      <c r="J80" s="11" t="s">
        <v>192</v>
      </c>
      <c r="K80" s="14"/>
      <c r="L80" s="14"/>
      <c r="M80" s="12"/>
    </row>
    <row r="81" spans="1:13" ht="120.75">
      <c r="A81" s="10">
        <f t="shared" si="2"/>
        <v>35</v>
      </c>
      <c r="B81" s="11" t="s">
        <v>294</v>
      </c>
      <c r="C81" s="11"/>
      <c r="D81" s="11" t="s">
        <v>293</v>
      </c>
      <c r="E81" s="10">
        <v>25</v>
      </c>
      <c r="F81" s="9" t="s">
        <v>387</v>
      </c>
      <c r="G81" s="9" t="s">
        <v>566</v>
      </c>
      <c r="H81" s="9" t="s">
        <v>566</v>
      </c>
      <c r="I81" s="11" t="s">
        <v>192</v>
      </c>
      <c r="J81" s="11" t="s">
        <v>192</v>
      </c>
      <c r="K81" s="14"/>
      <c r="L81" s="14"/>
      <c r="M81" s="12"/>
    </row>
    <row r="82" spans="1:13" ht="120.75">
      <c r="A82" s="10">
        <f t="shared" si="2"/>
        <v>36</v>
      </c>
      <c r="B82" s="11" t="s">
        <v>295</v>
      </c>
      <c r="C82" s="11"/>
      <c r="D82" s="11" t="s">
        <v>293</v>
      </c>
      <c r="E82" s="10">
        <v>25</v>
      </c>
      <c r="F82" s="9" t="s">
        <v>388</v>
      </c>
      <c r="G82" s="9" t="s">
        <v>567</v>
      </c>
      <c r="H82" s="9" t="s">
        <v>567</v>
      </c>
      <c r="I82" s="11" t="s">
        <v>192</v>
      </c>
      <c r="J82" s="11" t="s">
        <v>192</v>
      </c>
      <c r="K82" s="14"/>
      <c r="L82" s="14"/>
      <c r="M82" s="12"/>
    </row>
    <row r="83" spans="1:13" ht="120.75">
      <c r="A83" s="10">
        <f t="shared" si="2"/>
        <v>37</v>
      </c>
      <c r="B83" s="11" t="s">
        <v>296</v>
      </c>
      <c r="C83" s="11"/>
      <c r="D83" s="11" t="s">
        <v>293</v>
      </c>
      <c r="E83" s="10">
        <v>25</v>
      </c>
      <c r="F83" s="9" t="s">
        <v>389</v>
      </c>
      <c r="G83" s="9" t="s">
        <v>568</v>
      </c>
      <c r="H83" s="9" t="s">
        <v>568</v>
      </c>
      <c r="I83" s="11" t="s">
        <v>192</v>
      </c>
      <c r="J83" s="11" t="s">
        <v>192</v>
      </c>
      <c r="K83" s="14"/>
      <c r="L83" s="14"/>
      <c r="M83" s="12"/>
    </row>
    <row r="84" spans="1:13" ht="120.75">
      <c r="A84" s="10">
        <f t="shared" si="2"/>
        <v>38</v>
      </c>
      <c r="B84" s="11" t="s">
        <v>297</v>
      </c>
      <c r="C84" s="11"/>
      <c r="D84" s="11" t="s">
        <v>293</v>
      </c>
      <c r="E84" s="10">
        <v>25</v>
      </c>
      <c r="F84" s="9" t="s">
        <v>390</v>
      </c>
      <c r="G84" s="9" t="s">
        <v>569</v>
      </c>
      <c r="H84" s="9" t="s">
        <v>569</v>
      </c>
      <c r="I84" s="11" t="s">
        <v>192</v>
      </c>
      <c r="J84" s="11" t="s">
        <v>192</v>
      </c>
      <c r="K84" s="14"/>
      <c r="L84" s="14"/>
      <c r="M84" s="12"/>
    </row>
    <row r="85" spans="1:13" ht="120.75">
      <c r="A85" s="10">
        <f t="shared" si="2"/>
        <v>39</v>
      </c>
      <c r="B85" s="11" t="s">
        <v>298</v>
      </c>
      <c r="C85" s="11"/>
      <c r="D85" s="11" t="s">
        <v>293</v>
      </c>
      <c r="E85" s="10">
        <v>25</v>
      </c>
      <c r="F85" s="9" t="s">
        <v>391</v>
      </c>
      <c r="G85" s="9" t="s">
        <v>570</v>
      </c>
      <c r="H85" s="9" t="s">
        <v>570</v>
      </c>
      <c r="I85" s="11" t="s">
        <v>192</v>
      </c>
      <c r="J85" s="11" t="s">
        <v>192</v>
      </c>
      <c r="K85" s="14"/>
      <c r="L85" s="14"/>
      <c r="M85" s="12"/>
    </row>
    <row r="86" spans="1:13" ht="105.75">
      <c r="A86" s="10">
        <f t="shared" si="2"/>
        <v>40</v>
      </c>
      <c r="B86" s="11" t="s">
        <v>322</v>
      </c>
      <c r="C86" s="10"/>
      <c r="D86" s="11" t="s">
        <v>281</v>
      </c>
      <c r="E86" s="10">
        <v>2</v>
      </c>
      <c r="F86" s="9" t="s">
        <v>392</v>
      </c>
      <c r="G86" s="9" t="s">
        <v>393</v>
      </c>
      <c r="H86" s="9" t="s">
        <v>393</v>
      </c>
      <c r="I86" s="11" t="s">
        <v>192</v>
      </c>
      <c r="J86" s="11" t="s">
        <v>192</v>
      </c>
      <c r="K86" s="12"/>
      <c r="L86" s="14"/>
      <c r="M86" s="12"/>
    </row>
    <row r="87" spans="1:13" ht="90.75">
      <c r="A87" s="10">
        <f t="shared" si="2"/>
        <v>41</v>
      </c>
      <c r="B87" s="11" t="s">
        <v>323</v>
      </c>
      <c r="C87" s="10"/>
      <c r="D87" s="11" t="s">
        <v>281</v>
      </c>
      <c r="E87" s="10">
        <v>6</v>
      </c>
      <c r="F87" s="9" t="s">
        <v>394</v>
      </c>
      <c r="G87" s="9" t="s">
        <v>395</v>
      </c>
      <c r="H87" s="9" t="s">
        <v>395</v>
      </c>
      <c r="I87" s="11" t="s">
        <v>192</v>
      </c>
      <c r="J87" s="11" t="s">
        <v>192</v>
      </c>
      <c r="K87" s="12"/>
      <c r="L87" s="14"/>
      <c r="M87" s="12"/>
    </row>
    <row r="88" spans="1:13" ht="240.75">
      <c r="A88" s="10">
        <f t="shared" si="2"/>
        <v>42</v>
      </c>
      <c r="B88" s="11" t="s">
        <v>5</v>
      </c>
      <c r="C88" s="10"/>
      <c r="D88" s="11" t="s">
        <v>283</v>
      </c>
      <c r="E88" s="10">
        <v>75</v>
      </c>
      <c r="F88" s="23" t="s">
        <v>497</v>
      </c>
      <c r="G88" s="23" t="s">
        <v>396</v>
      </c>
      <c r="H88" s="23" t="s">
        <v>396</v>
      </c>
      <c r="I88" s="11" t="s">
        <v>192</v>
      </c>
      <c r="J88" s="11" t="s">
        <v>192</v>
      </c>
      <c r="K88" s="12"/>
      <c r="L88" s="14"/>
      <c r="M88" s="12"/>
    </row>
    <row r="89" spans="1:13" ht="28.5" customHeight="1">
      <c r="A89" s="10">
        <f t="shared" si="2"/>
        <v>43</v>
      </c>
      <c r="B89" s="10" t="s">
        <v>299</v>
      </c>
      <c r="C89" s="10"/>
      <c r="D89" s="11" t="s">
        <v>240</v>
      </c>
      <c r="E89" s="10">
        <v>0</v>
      </c>
      <c r="F89" s="2" t="s">
        <v>192</v>
      </c>
      <c r="G89" s="2" t="s">
        <v>192</v>
      </c>
      <c r="H89" s="2" t="s">
        <v>192</v>
      </c>
      <c r="I89" s="11" t="s">
        <v>192</v>
      </c>
      <c r="J89" s="11" t="s">
        <v>192</v>
      </c>
      <c r="K89" s="12"/>
      <c r="L89" s="14"/>
      <c r="M89" s="12"/>
    </row>
    <row r="90" spans="1:13" ht="75.75">
      <c r="A90" s="10">
        <f t="shared" si="2"/>
        <v>44</v>
      </c>
      <c r="B90" s="11" t="s">
        <v>300</v>
      </c>
      <c r="C90" s="10"/>
      <c r="D90" s="11" t="s">
        <v>281</v>
      </c>
      <c r="E90" s="10">
        <v>5</v>
      </c>
      <c r="F90" s="9" t="s">
        <v>397</v>
      </c>
      <c r="G90" s="9" t="s">
        <v>398</v>
      </c>
      <c r="H90" s="9" t="s">
        <v>398</v>
      </c>
      <c r="I90" s="11" t="s">
        <v>192</v>
      </c>
      <c r="J90" s="11" t="s">
        <v>192</v>
      </c>
      <c r="K90" s="12"/>
      <c r="L90" s="14"/>
      <c r="M90" s="12"/>
    </row>
    <row r="91" spans="1:13" ht="90.75">
      <c r="A91" s="10">
        <f t="shared" si="2"/>
        <v>45</v>
      </c>
      <c r="B91" s="11" t="s">
        <v>324</v>
      </c>
      <c r="C91" s="10"/>
      <c r="D91" s="11" t="s">
        <v>281</v>
      </c>
      <c r="E91" s="10">
        <v>10</v>
      </c>
      <c r="F91" s="9" t="s">
        <v>399</v>
      </c>
      <c r="G91" s="9" t="s">
        <v>414</v>
      </c>
      <c r="H91" s="9" t="s">
        <v>414</v>
      </c>
      <c r="I91" s="11" t="s">
        <v>192</v>
      </c>
      <c r="J91" s="11" t="s">
        <v>192</v>
      </c>
      <c r="K91" s="12"/>
      <c r="L91" s="14"/>
      <c r="M91" s="12"/>
    </row>
    <row r="92" spans="1:13" ht="122.25">
      <c r="A92" s="10">
        <f t="shared" si="2"/>
        <v>46</v>
      </c>
      <c r="B92" s="11" t="s">
        <v>325</v>
      </c>
      <c r="C92" s="11"/>
      <c r="D92" s="11" t="s">
        <v>283</v>
      </c>
      <c r="E92" s="11">
        <v>1</v>
      </c>
      <c r="F92" s="9" t="s">
        <v>415</v>
      </c>
      <c r="G92" s="9" t="s">
        <v>416</v>
      </c>
      <c r="H92" s="9" t="s">
        <v>416</v>
      </c>
      <c r="I92" s="11" t="s">
        <v>192</v>
      </c>
      <c r="J92" s="11" t="s">
        <v>192</v>
      </c>
      <c r="K92" s="14"/>
      <c r="L92" s="14"/>
      <c r="M92" s="14"/>
    </row>
    <row r="93" spans="1:13" ht="150">
      <c r="A93" s="10">
        <f t="shared" si="2"/>
        <v>47</v>
      </c>
      <c r="B93" s="11" t="s">
        <v>301</v>
      </c>
      <c r="C93" s="11"/>
      <c r="D93" s="10" t="s">
        <v>302</v>
      </c>
      <c r="E93" s="10">
        <v>15</v>
      </c>
      <c r="F93" s="11" t="s">
        <v>192</v>
      </c>
      <c r="G93" s="11" t="s">
        <v>326</v>
      </c>
      <c r="H93" s="11" t="s">
        <v>326</v>
      </c>
      <c r="I93" s="11" t="s">
        <v>192</v>
      </c>
      <c r="J93" s="11" t="s">
        <v>326</v>
      </c>
      <c r="K93" s="14"/>
      <c r="L93" s="12"/>
      <c r="M93" s="12"/>
    </row>
    <row r="94" spans="1:13" ht="30">
      <c r="A94" s="10">
        <f t="shared" si="2"/>
        <v>48</v>
      </c>
      <c r="B94" s="25" t="s">
        <v>327</v>
      </c>
      <c r="C94" s="11"/>
      <c r="D94" s="10" t="s">
        <v>167</v>
      </c>
      <c r="E94" s="10">
        <v>0</v>
      </c>
      <c r="F94" s="2" t="s">
        <v>192</v>
      </c>
      <c r="G94" s="2" t="s">
        <v>192</v>
      </c>
      <c r="H94" s="2" t="s">
        <v>192</v>
      </c>
      <c r="I94" s="11" t="s">
        <v>192</v>
      </c>
      <c r="J94" s="2" t="s">
        <v>192</v>
      </c>
      <c r="K94" s="26"/>
      <c r="L94" s="27"/>
      <c r="M94" s="28"/>
    </row>
    <row r="95" spans="1:13" ht="15">
      <c r="A95" s="10">
        <f t="shared" si="2"/>
        <v>49</v>
      </c>
      <c r="B95" s="11" t="s">
        <v>220</v>
      </c>
      <c r="C95" s="11"/>
      <c r="D95" s="10" t="s">
        <v>167</v>
      </c>
      <c r="E95" s="10">
        <v>0</v>
      </c>
      <c r="F95" s="2" t="s">
        <v>192</v>
      </c>
      <c r="G95" s="2" t="s">
        <v>192</v>
      </c>
      <c r="H95" s="2" t="s">
        <v>192</v>
      </c>
      <c r="I95" s="11" t="s">
        <v>192</v>
      </c>
      <c r="J95" s="2" t="s">
        <v>192</v>
      </c>
      <c r="K95" s="27"/>
      <c r="L95" s="29"/>
      <c r="M95" s="28"/>
    </row>
    <row r="96" spans="1:13" ht="15">
      <c r="A96" s="30">
        <v>50</v>
      </c>
      <c r="B96" s="31" t="s">
        <v>221</v>
      </c>
      <c r="C96" s="11"/>
      <c r="D96" s="10" t="s">
        <v>167</v>
      </c>
      <c r="E96" s="10">
        <v>0</v>
      </c>
      <c r="F96" s="2" t="s">
        <v>192</v>
      </c>
      <c r="G96" s="2" t="s">
        <v>192</v>
      </c>
      <c r="H96" s="2" t="s">
        <v>192</v>
      </c>
      <c r="I96" s="11" t="s">
        <v>192</v>
      </c>
      <c r="J96" s="2" t="s">
        <v>192</v>
      </c>
      <c r="K96" s="33"/>
      <c r="L96" s="34"/>
      <c r="M96" s="32"/>
    </row>
    <row r="97" spans="1:13" ht="15.75">
      <c r="A97" s="30">
        <v>51</v>
      </c>
      <c r="B97" s="31" t="s">
        <v>182</v>
      </c>
      <c r="C97" s="31"/>
      <c r="D97" s="11" t="s">
        <v>283</v>
      </c>
      <c r="E97" s="30">
        <v>1</v>
      </c>
      <c r="F97" s="31" t="s">
        <v>417</v>
      </c>
      <c r="G97" s="31" t="s">
        <v>417</v>
      </c>
      <c r="H97" s="31" t="s">
        <v>417</v>
      </c>
      <c r="I97" s="31" t="s">
        <v>417</v>
      </c>
      <c r="J97" s="31" t="s">
        <v>417</v>
      </c>
      <c r="K97" s="33"/>
      <c r="L97" s="14"/>
      <c r="M97" s="32"/>
    </row>
    <row r="98" spans="1:13" ht="28.5" customHeight="1">
      <c r="A98" s="30">
        <v>52</v>
      </c>
      <c r="B98" s="63" t="s">
        <v>473</v>
      </c>
      <c r="C98" s="31"/>
      <c r="D98" s="11" t="s">
        <v>167</v>
      </c>
      <c r="E98" s="10">
        <v>0</v>
      </c>
      <c r="F98" s="31" t="s">
        <v>192</v>
      </c>
      <c r="G98" s="31" t="s">
        <v>192</v>
      </c>
      <c r="H98" s="31" t="s">
        <v>192</v>
      </c>
      <c r="I98" s="11" t="s">
        <v>192</v>
      </c>
      <c r="J98" s="31" t="s">
        <v>192</v>
      </c>
      <c r="K98" s="33"/>
      <c r="L98" s="14"/>
      <c r="M98" s="32"/>
    </row>
    <row r="99" spans="1:16" s="50" customFormat="1" ht="85.5">
      <c r="A99" s="52">
        <v>53</v>
      </c>
      <c r="B99" s="53" t="s">
        <v>403</v>
      </c>
      <c r="C99" s="53"/>
      <c r="D99" s="53" t="s">
        <v>283</v>
      </c>
      <c r="E99" s="53">
        <v>1</v>
      </c>
      <c r="F99" s="53" t="s">
        <v>404</v>
      </c>
      <c r="G99" s="53" t="s">
        <v>405</v>
      </c>
      <c r="H99" s="53" t="s">
        <v>405</v>
      </c>
      <c r="I99" s="53" t="s">
        <v>45</v>
      </c>
      <c r="J99" s="53" t="s">
        <v>45</v>
      </c>
      <c r="K99" s="51"/>
      <c r="L99" s="51"/>
      <c r="M99" s="51"/>
      <c r="N99" s="51"/>
      <c r="O99" s="51"/>
      <c r="P99" s="51"/>
    </row>
    <row r="100" spans="1:16" s="50" customFormat="1" ht="228">
      <c r="A100" s="52">
        <v>54</v>
      </c>
      <c r="B100" s="53" t="s">
        <v>17</v>
      </c>
      <c r="C100" s="53"/>
      <c r="D100" s="53" t="s">
        <v>283</v>
      </c>
      <c r="E100" s="52">
        <v>2</v>
      </c>
      <c r="F100" s="53" t="s">
        <v>447</v>
      </c>
      <c r="G100" s="53" t="s">
        <v>448</v>
      </c>
      <c r="H100" s="53" t="s">
        <v>448</v>
      </c>
      <c r="I100" s="53" t="s">
        <v>45</v>
      </c>
      <c r="J100" s="53" t="s">
        <v>45</v>
      </c>
      <c r="K100" s="51"/>
      <c r="L100" s="51"/>
      <c r="M100" s="51"/>
      <c r="N100" s="51"/>
      <c r="O100" s="51"/>
      <c r="P100" s="51"/>
    </row>
    <row r="101" spans="1:16" s="50" customFormat="1" ht="142.5">
      <c r="A101" s="52">
        <v>55</v>
      </c>
      <c r="B101" s="53" t="s">
        <v>46</v>
      </c>
      <c r="C101" s="53"/>
      <c r="D101" s="53" t="s">
        <v>283</v>
      </c>
      <c r="E101" s="52">
        <v>20</v>
      </c>
      <c r="F101" s="53" t="s">
        <v>47</v>
      </c>
      <c r="G101" s="53" t="s">
        <v>406</v>
      </c>
      <c r="H101" s="53" t="s">
        <v>406</v>
      </c>
      <c r="I101" s="53" t="s">
        <v>45</v>
      </c>
      <c r="J101" s="53" t="s">
        <v>45</v>
      </c>
      <c r="K101" s="51"/>
      <c r="L101" s="51"/>
      <c r="M101" s="51"/>
      <c r="N101" s="51"/>
      <c r="O101" s="51"/>
      <c r="P101" s="51"/>
    </row>
    <row r="102" spans="1:16" s="50" customFormat="1" ht="142.5">
      <c r="A102" s="52">
        <v>56</v>
      </c>
      <c r="B102" s="53" t="s">
        <v>48</v>
      </c>
      <c r="C102" s="53"/>
      <c r="D102" s="53" t="s">
        <v>293</v>
      </c>
      <c r="E102" s="52">
        <v>20</v>
      </c>
      <c r="F102" s="53" t="s">
        <v>407</v>
      </c>
      <c r="G102" s="53" t="s">
        <v>406</v>
      </c>
      <c r="H102" s="53" t="s">
        <v>406</v>
      </c>
      <c r="I102" s="53" t="s">
        <v>45</v>
      </c>
      <c r="J102" s="53" t="s">
        <v>45</v>
      </c>
      <c r="K102" s="51"/>
      <c r="L102" s="51"/>
      <c r="M102" s="51"/>
      <c r="N102" s="51"/>
      <c r="O102" s="51"/>
      <c r="P102" s="51"/>
    </row>
    <row r="103" spans="1:16" s="50" customFormat="1" ht="199.5">
      <c r="A103" s="52">
        <v>57</v>
      </c>
      <c r="B103" s="53" t="s">
        <v>49</v>
      </c>
      <c r="C103" s="53"/>
      <c r="D103" s="53" t="s">
        <v>293</v>
      </c>
      <c r="E103" s="52">
        <v>3</v>
      </c>
      <c r="F103" s="53" t="s">
        <v>450</v>
      </c>
      <c r="G103" s="53" t="s">
        <v>451</v>
      </c>
      <c r="H103" s="53" t="s">
        <v>451</v>
      </c>
      <c r="I103" s="53" t="s">
        <v>45</v>
      </c>
      <c r="J103" s="53" t="s">
        <v>45</v>
      </c>
      <c r="K103" s="51"/>
      <c r="L103" s="51"/>
      <c r="M103" s="51"/>
      <c r="N103" s="51"/>
      <c r="O103" s="51"/>
      <c r="P103" s="51"/>
    </row>
    <row r="104" spans="1:16" s="50" customFormat="1" ht="57">
      <c r="A104" s="52">
        <v>58</v>
      </c>
      <c r="B104" s="53" t="s">
        <v>50</v>
      </c>
      <c r="C104" s="53"/>
      <c r="D104" s="53" t="s">
        <v>283</v>
      </c>
      <c r="E104" s="52">
        <v>150</v>
      </c>
      <c r="F104" s="53" t="s">
        <v>449</v>
      </c>
      <c r="G104" s="53" t="s">
        <v>449</v>
      </c>
      <c r="H104" s="53" t="s">
        <v>449</v>
      </c>
      <c r="I104" s="53" t="s">
        <v>45</v>
      </c>
      <c r="J104" s="53" t="s">
        <v>45</v>
      </c>
      <c r="K104" s="51"/>
      <c r="L104" s="51"/>
      <c r="M104" s="51"/>
      <c r="N104" s="51"/>
      <c r="O104" s="51"/>
      <c r="P104" s="51"/>
    </row>
    <row r="105" spans="1:16" s="50" customFormat="1" ht="57">
      <c r="A105" s="52">
        <f>(A104+1)</f>
        <v>59</v>
      </c>
      <c r="B105" s="53" t="s">
        <v>498</v>
      </c>
      <c r="C105" s="53"/>
      <c r="D105" s="53" t="s">
        <v>283</v>
      </c>
      <c r="E105" s="52">
        <v>10</v>
      </c>
      <c r="F105" s="53" t="s">
        <v>499</v>
      </c>
      <c r="G105" s="53" t="s">
        <v>499</v>
      </c>
      <c r="H105" s="53" t="s">
        <v>499</v>
      </c>
      <c r="I105" s="53" t="s">
        <v>499</v>
      </c>
      <c r="J105" s="53" t="s">
        <v>499</v>
      </c>
      <c r="K105" s="51"/>
      <c r="L105" s="51"/>
      <c r="M105" s="51"/>
      <c r="N105" s="51"/>
      <c r="O105" s="51"/>
      <c r="P105" s="51"/>
    </row>
    <row r="106" spans="1:16" s="50" customFormat="1" ht="128.25">
      <c r="A106" s="52">
        <v>60</v>
      </c>
      <c r="B106" s="53" t="s">
        <v>51</v>
      </c>
      <c r="C106" s="53"/>
      <c r="D106" s="53" t="s">
        <v>281</v>
      </c>
      <c r="E106" s="52">
        <v>7</v>
      </c>
      <c r="F106" s="53" t="s">
        <v>409</v>
      </c>
      <c r="G106" s="53" t="s">
        <v>410</v>
      </c>
      <c r="H106" s="53" t="s">
        <v>410</v>
      </c>
      <c r="I106" s="53" t="s">
        <v>45</v>
      </c>
      <c r="J106" s="53" t="s">
        <v>45</v>
      </c>
      <c r="K106" s="51"/>
      <c r="L106" s="51"/>
      <c r="M106" s="51"/>
      <c r="N106" s="51"/>
      <c r="O106" s="51"/>
      <c r="P106" s="51"/>
    </row>
    <row r="107" spans="1:16" s="50" customFormat="1" ht="128.25">
      <c r="A107" s="52">
        <v>61</v>
      </c>
      <c r="B107" s="53" t="s">
        <v>52</v>
      </c>
      <c r="C107" s="53"/>
      <c r="D107" s="53" t="s">
        <v>283</v>
      </c>
      <c r="E107" s="52">
        <v>10</v>
      </c>
      <c r="F107" s="53" t="s">
        <v>411</v>
      </c>
      <c r="G107" s="53" t="s">
        <v>410</v>
      </c>
      <c r="H107" s="53" t="s">
        <v>410</v>
      </c>
      <c r="I107" s="53" t="s">
        <v>45</v>
      </c>
      <c r="J107" s="53" t="s">
        <v>45</v>
      </c>
      <c r="K107" s="51"/>
      <c r="L107" s="51"/>
      <c r="M107" s="51"/>
      <c r="N107" s="51"/>
      <c r="O107" s="51"/>
      <c r="P107" s="51"/>
    </row>
    <row r="108" spans="1:16" s="50" customFormat="1" ht="14.25">
      <c r="A108" s="52">
        <f aca="true" t="shared" si="3" ref="A108:A113">(A107+1)</f>
        <v>62</v>
      </c>
      <c r="B108" s="53" t="s">
        <v>456</v>
      </c>
      <c r="C108" s="53"/>
      <c r="D108" s="53" t="s">
        <v>167</v>
      </c>
      <c r="E108" s="52" t="s">
        <v>167</v>
      </c>
      <c r="F108" s="53" t="s">
        <v>45</v>
      </c>
      <c r="G108" s="53" t="s">
        <v>45</v>
      </c>
      <c r="H108" s="53" t="s">
        <v>45</v>
      </c>
      <c r="I108" s="53" t="s">
        <v>45</v>
      </c>
      <c r="J108" s="53" t="s">
        <v>45</v>
      </c>
      <c r="K108" s="51"/>
      <c r="L108" s="51"/>
      <c r="M108" s="51"/>
      <c r="N108" s="51"/>
      <c r="O108" s="51"/>
      <c r="P108" s="51"/>
    </row>
    <row r="109" spans="1:16" s="50" customFormat="1" ht="14.25">
      <c r="A109" s="52">
        <f t="shared" si="3"/>
        <v>63</v>
      </c>
      <c r="B109" s="53" t="s">
        <v>457</v>
      </c>
      <c r="C109" s="53"/>
      <c r="D109" s="53" t="s">
        <v>167</v>
      </c>
      <c r="E109" s="52" t="s">
        <v>167</v>
      </c>
      <c r="F109" s="53" t="s">
        <v>45</v>
      </c>
      <c r="G109" s="53" t="s">
        <v>45</v>
      </c>
      <c r="H109" s="53" t="s">
        <v>45</v>
      </c>
      <c r="I109" s="53" t="s">
        <v>45</v>
      </c>
      <c r="J109" s="53" t="s">
        <v>45</v>
      </c>
      <c r="K109" s="51"/>
      <c r="L109" s="51"/>
      <c r="M109" s="51"/>
      <c r="N109" s="51"/>
      <c r="O109" s="51"/>
      <c r="P109" s="51"/>
    </row>
    <row r="110" spans="1:16" s="50" customFormat="1" ht="14.25">
      <c r="A110" s="52">
        <f t="shared" si="3"/>
        <v>64</v>
      </c>
      <c r="B110" s="53" t="s">
        <v>458</v>
      </c>
      <c r="C110" s="53"/>
      <c r="D110" s="53" t="s">
        <v>167</v>
      </c>
      <c r="E110" s="52" t="s">
        <v>167</v>
      </c>
      <c r="F110" s="53" t="s">
        <v>45</v>
      </c>
      <c r="G110" s="53" t="s">
        <v>45</v>
      </c>
      <c r="H110" s="53" t="s">
        <v>45</v>
      </c>
      <c r="I110" s="53" t="s">
        <v>45</v>
      </c>
      <c r="J110" s="53" t="s">
        <v>45</v>
      </c>
      <c r="K110" s="51"/>
      <c r="L110" s="51"/>
      <c r="M110" s="51"/>
      <c r="N110" s="51"/>
      <c r="O110" s="51"/>
      <c r="P110" s="51"/>
    </row>
    <row r="111" spans="1:16" s="50" customFormat="1" ht="14.25">
      <c r="A111" s="52">
        <f t="shared" si="3"/>
        <v>65</v>
      </c>
      <c r="B111" s="53" t="s">
        <v>459</v>
      </c>
      <c r="C111" s="53"/>
      <c r="D111" s="53" t="s">
        <v>167</v>
      </c>
      <c r="E111" s="52" t="s">
        <v>167</v>
      </c>
      <c r="F111" s="53" t="s">
        <v>45</v>
      </c>
      <c r="G111" s="53" t="s">
        <v>45</v>
      </c>
      <c r="H111" s="53" t="s">
        <v>45</v>
      </c>
      <c r="I111" s="53" t="s">
        <v>45</v>
      </c>
      <c r="J111" s="53" t="s">
        <v>45</v>
      </c>
      <c r="K111" s="51"/>
      <c r="L111" s="51"/>
      <c r="M111" s="51"/>
      <c r="N111" s="51"/>
      <c r="O111" s="51"/>
      <c r="P111" s="51"/>
    </row>
    <row r="112" spans="1:16" s="50" customFormat="1" ht="14.25">
      <c r="A112" s="52">
        <f t="shared" si="3"/>
        <v>66</v>
      </c>
      <c r="B112" s="53" t="s">
        <v>460</v>
      </c>
      <c r="C112" s="53"/>
      <c r="D112" s="53" t="s">
        <v>167</v>
      </c>
      <c r="E112" s="52" t="s">
        <v>167</v>
      </c>
      <c r="F112" s="53" t="s">
        <v>45</v>
      </c>
      <c r="G112" s="53" t="s">
        <v>45</v>
      </c>
      <c r="H112" s="53" t="s">
        <v>45</v>
      </c>
      <c r="I112" s="53" t="s">
        <v>45</v>
      </c>
      <c r="J112" s="53" t="s">
        <v>45</v>
      </c>
      <c r="K112" s="51"/>
      <c r="L112" s="51"/>
      <c r="M112" s="51"/>
      <c r="N112" s="51"/>
      <c r="O112" s="51"/>
      <c r="P112" s="51"/>
    </row>
    <row r="113" spans="1:16" s="50" customFormat="1" ht="14.25">
      <c r="A113" s="52">
        <f t="shared" si="3"/>
        <v>67</v>
      </c>
      <c r="B113" s="53" t="s">
        <v>463</v>
      </c>
      <c r="C113" s="53"/>
      <c r="D113" s="53" t="s">
        <v>167</v>
      </c>
      <c r="E113" s="52" t="s">
        <v>167</v>
      </c>
      <c r="F113" s="53" t="s">
        <v>45</v>
      </c>
      <c r="G113" s="53" t="s">
        <v>45</v>
      </c>
      <c r="H113" s="53" t="s">
        <v>45</v>
      </c>
      <c r="I113" s="53" t="s">
        <v>45</v>
      </c>
      <c r="J113" s="53" t="s">
        <v>45</v>
      </c>
      <c r="K113" s="51"/>
      <c r="L113" s="51"/>
      <c r="M113" s="51"/>
      <c r="N113" s="51"/>
      <c r="O113" s="51"/>
      <c r="P113" s="51"/>
    </row>
    <row r="114" spans="1:16" s="50" customFormat="1" ht="14.25">
      <c r="A114" s="52">
        <f>(A113+1)</f>
        <v>68</v>
      </c>
      <c r="B114" s="53" t="s">
        <v>464</v>
      </c>
      <c r="C114" s="53"/>
      <c r="D114" s="53" t="s">
        <v>167</v>
      </c>
      <c r="E114" s="52" t="s">
        <v>167</v>
      </c>
      <c r="F114" s="53" t="s">
        <v>45</v>
      </c>
      <c r="G114" s="53" t="s">
        <v>45</v>
      </c>
      <c r="H114" s="53" t="s">
        <v>45</v>
      </c>
      <c r="I114" s="53" t="s">
        <v>45</v>
      </c>
      <c r="J114" s="53" t="s">
        <v>45</v>
      </c>
      <c r="K114" s="51"/>
      <c r="L114" s="51"/>
      <c r="M114" s="51"/>
      <c r="N114" s="51"/>
      <c r="O114" s="51"/>
      <c r="P114" s="51"/>
    </row>
    <row r="115" spans="1:16" s="50" customFormat="1" ht="28.5">
      <c r="A115" s="52">
        <f>(A114+1)</f>
        <v>69</v>
      </c>
      <c r="B115" s="53" t="s">
        <v>576</v>
      </c>
      <c r="C115" s="53"/>
      <c r="D115" s="52" t="s">
        <v>283</v>
      </c>
      <c r="E115" s="52">
        <v>15</v>
      </c>
      <c r="F115" s="54" t="s">
        <v>577</v>
      </c>
      <c r="G115" s="54" t="s">
        <v>577</v>
      </c>
      <c r="H115" s="54" t="s">
        <v>577</v>
      </c>
      <c r="I115" s="54" t="s">
        <v>577</v>
      </c>
      <c r="J115" s="54" t="s">
        <v>577</v>
      </c>
      <c r="K115" s="51"/>
      <c r="L115" s="51"/>
      <c r="M115" s="51"/>
      <c r="N115" s="51"/>
      <c r="O115" s="51"/>
      <c r="P115" s="51"/>
    </row>
    <row r="116" spans="1:17" s="50" customFormat="1" ht="14.25">
      <c r="A116" s="52">
        <f>(A115+1)</f>
        <v>70</v>
      </c>
      <c r="B116" s="53" t="s">
        <v>574</v>
      </c>
      <c r="C116" s="53"/>
      <c r="D116" s="53" t="s">
        <v>167</v>
      </c>
      <c r="E116" s="52" t="s">
        <v>167</v>
      </c>
      <c r="F116" s="53" t="s">
        <v>45</v>
      </c>
      <c r="G116" s="53" t="s">
        <v>45</v>
      </c>
      <c r="H116" s="53" t="s">
        <v>45</v>
      </c>
      <c r="I116" s="53" t="s">
        <v>45</v>
      </c>
      <c r="J116" s="53" t="s">
        <v>45</v>
      </c>
      <c r="K116" s="51"/>
      <c r="L116" s="51"/>
      <c r="M116" s="51"/>
      <c r="N116" s="51"/>
      <c r="O116" s="51"/>
      <c r="P116" s="51"/>
      <c r="Q116" s="51"/>
    </row>
    <row r="117" spans="1:17" s="50" customFormat="1" ht="14.25">
      <c r="A117" s="52">
        <f>(A116+1)</f>
        <v>71</v>
      </c>
      <c r="B117" s="53" t="s">
        <v>579</v>
      </c>
      <c r="C117" s="53"/>
      <c r="D117" s="53" t="s">
        <v>167</v>
      </c>
      <c r="E117" s="52" t="s">
        <v>167</v>
      </c>
      <c r="F117" s="53" t="s">
        <v>45</v>
      </c>
      <c r="G117" s="53" t="s">
        <v>45</v>
      </c>
      <c r="H117" s="53" t="s">
        <v>45</v>
      </c>
      <c r="I117" s="53" t="s">
        <v>45</v>
      </c>
      <c r="J117" s="53" t="s">
        <v>45</v>
      </c>
      <c r="K117" s="51"/>
      <c r="L117" s="51"/>
      <c r="M117" s="51"/>
      <c r="N117" s="51"/>
      <c r="O117" s="51"/>
      <c r="P117" s="51"/>
      <c r="Q117" s="51"/>
    </row>
    <row r="118" spans="1:16" s="50" customFormat="1" ht="14.25">
      <c r="A118" s="52">
        <f>(A115+3)</f>
        <v>72</v>
      </c>
      <c r="B118" s="53" t="s">
        <v>174</v>
      </c>
      <c r="C118" s="53"/>
      <c r="D118" s="52" t="s">
        <v>240</v>
      </c>
      <c r="E118" s="52">
        <v>0</v>
      </c>
      <c r="F118" s="54" t="s">
        <v>192</v>
      </c>
      <c r="G118" s="54" t="s">
        <v>192</v>
      </c>
      <c r="H118" s="54" t="s">
        <v>192</v>
      </c>
      <c r="I118" s="53" t="s">
        <v>192</v>
      </c>
      <c r="J118" s="54" t="s">
        <v>192</v>
      </c>
      <c r="K118" s="51"/>
      <c r="L118" s="51"/>
      <c r="M118" s="51"/>
      <c r="N118" s="51"/>
      <c r="O118" s="51"/>
      <c r="P118" s="51"/>
    </row>
    <row r="119" spans="1:11" ht="15">
      <c r="A119" s="35"/>
      <c r="B119" s="1"/>
      <c r="C119" s="1"/>
      <c r="D119" s="8"/>
      <c r="E119" s="8"/>
      <c r="F119" s="15"/>
      <c r="G119" s="15"/>
      <c r="H119" s="15"/>
      <c r="J119" s="15"/>
      <c r="K119" s="15"/>
    </row>
    <row r="120" spans="1:14" s="3" customFormat="1" ht="15" customHeight="1">
      <c r="A120" s="8"/>
      <c r="B120" s="93" t="s">
        <v>260</v>
      </c>
      <c r="C120" s="93"/>
      <c r="D120" s="93"/>
      <c r="E120" s="93"/>
      <c r="F120" s="93"/>
      <c r="G120" s="93"/>
      <c r="J120" s="6"/>
      <c r="K120" s="5"/>
      <c r="L120" s="5"/>
      <c r="M120" s="5"/>
      <c r="N120" s="5"/>
    </row>
    <row r="121" spans="1:13" ht="57" customHeight="1">
      <c r="A121" s="10">
        <v>1</v>
      </c>
      <c r="B121" s="10" t="s">
        <v>280</v>
      </c>
      <c r="C121" s="10"/>
      <c r="D121" s="11" t="s">
        <v>281</v>
      </c>
      <c r="E121" s="10">
        <v>9</v>
      </c>
      <c r="F121" s="11" t="s">
        <v>240</v>
      </c>
      <c r="G121" s="11" t="s">
        <v>248</v>
      </c>
      <c r="H121" s="11" t="s">
        <v>248</v>
      </c>
      <c r="I121" s="11" t="s">
        <v>248</v>
      </c>
      <c r="J121" s="11" t="s">
        <v>248</v>
      </c>
      <c r="K121" s="12"/>
      <c r="L121" s="14"/>
      <c r="M121" s="12"/>
    </row>
    <row r="122" spans="1:13" ht="30.75">
      <c r="A122" s="10">
        <f>(A121+1)</f>
        <v>2</v>
      </c>
      <c r="B122" s="10" t="s">
        <v>282</v>
      </c>
      <c r="C122" s="10"/>
      <c r="D122" s="11" t="s">
        <v>283</v>
      </c>
      <c r="E122" s="10">
        <v>2</v>
      </c>
      <c r="F122" s="11" t="s">
        <v>240</v>
      </c>
      <c r="G122" s="11" t="s">
        <v>418</v>
      </c>
      <c r="H122" s="11" t="s">
        <v>418</v>
      </c>
      <c r="I122" s="11" t="s">
        <v>418</v>
      </c>
      <c r="J122" s="11" t="s">
        <v>418</v>
      </c>
      <c r="K122" s="12"/>
      <c r="L122" s="14"/>
      <c r="M122" s="12"/>
    </row>
    <row r="123" spans="1:13" ht="45">
      <c r="A123" s="10">
        <f aca="true" t="shared" si="4" ref="A123:A158">(A122+1)</f>
        <v>3</v>
      </c>
      <c r="B123" s="10" t="s">
        <v>291</v>
      </c>
      <c r="C123" s="10"/>
      <c r="D123" s="11" t="s">
        <v>281</v>
      </c>
      <c r="E123" s="10">
        <v>9</v>
      </c>
      <c r="F123" s="11" t="s">
        <v>240</v>
      </c>
      <c r="G123" s="11" t="s">
        <v>258</v>
      </c>
      <c r="H123" s="11" t="s">
        <v>258</v>
      </c>
      <c r="I123" s="11" t="s">
        <v>258</v>
      </c>
      <c r="J123" s="11" t="s">
        <v>258</v>
      </c>
      <c r="K123" s="12"/>
      <c r="L123" s="14"/>
      <c r="M123" s="12"/>
    </row>
    <row r="124" spans="1:13" ht="135">
      <c r="A124" s="10">
        <f t="shared" si="4"/>
        <v>4</v>
      </c>
      <c r="B124" s="11" t="s">
        <v>303</v>
      </c>
      <c r="C124" s="11">
        <v>651</v>
      </c>
      <c r="D124" s="11" t="s">
        <v>281</v>
      </c>
      <c r="E124" s="10">
        <v>9</v>
      </c>
      <c r="F124" s="11" t="s">
        <v>240</v>
      </c>
      <c r="G124" s="11" t="s">
        <v>239</v>
      </c>
      <c r="H124" s="11" t="s">
        <v>239</v>
      </c>
      <c r="I124" s="11" t="s">
        <v>239</v>
      </c>
      <c r="J124" s="11" t="s">
        <v>516</v>
      </c>
      <c r="K124" s="14"/>
      <c r="L124" s="14"/>
      <c r="M124" s="12"/>
    </row>
    <row r="125" spans="1:13" ht="60">
      <c r="A125" s="10">
        <f t="shared" si="4"/>
        <v>5</v>
      </c>
      <c r="B125" s="11" t="s">
        <v>222</v>
      </c>
      <c r="C125" s="11"/>
      <c r="D125" s="10" t="s">
        <v>281</v>
      </c>
      <c r="E125" s="10">
        <v>9</v>
      </c>
      <c r="F125" s="11" t="s">
        <v>240</v>
      </c>
      <c r="G125" s="11" t="s">
        <v>192</v>
      </c>
      <c r="H125" s="11" t="s">
        <v>43</v>
      </c>
      <c r="I125" s="11" t="s">
        <v>43</v>
      </c>
      <c r="J125" s="11" t="s">
        <v>517</v>
      </c>
      <c r="K125" s="14"/>
      <c r="L125" s="12"/>
      <c r="M125" s="12"/>
    </row>
    <row r="126" spans="1:13" ht="108">
      <c r="A126" s="10">
        <f t="shared" si="4"/>
        <v>6</v>
      </c>
      <c r="B126" s="11" t="s">
        <v>304</v>
      </c>
      <c r="C126" s="11"/>
      <c r="D126" s="11" t="s">
        <v>293</v>
      </c>
      <c r="E126" s="11">
        <v>1</v>
      </c>
      <c r="F126" s="11" t="s">
        <v>240</v>
      </c>
      <c r="G126" s="11" t="s">
        <v>419</v>
      </c>
      <c r="H126" s="11" t="s">
        <v>419</v>
      </c>
      <c r="I126" s="11" t="s">
        <v>419</v>
      </c>
      <c r="J126" s="11" t="s">
        <v>518</v>
      </c>
      <c r="K126" s="1"/>
      <c r="L126" s="1"/>
      <c r="M126" s="14"/>
    </row>
    <row r="127" spans="1:13" ht="76.5">
      <c r="A127" s="10">
        <f t="shared" si="4"/>
        <v>7</v>
      </c>
      <c r="B127" s="11" t="s">
        <v>189</v>
      </c>
      <c r="C127" s="10"/>
      <c r="D127" s="11" t="s">
        <v>281</v>
      </c>
      <c r="E127" s="10">
        <v>1</v>
      </c>
      <c r="F127" s="11" t="s">
        <v>240</v>
      </c>
      <c r="G127" s="11" t="s">
        <v>347</v>
      </c>
      <c r="H127" s="11" t="s">
        <v>420</v>
      </c>
      <c r="I127" s="2" t="s">
        <v>192</v>
      </c>
      <c r="J127" s="2" t="s">
        <v>192</v>
      </c>
      <c r="K127" s="12"/>
      <c r="L127" s="14"/>
      <c r="M127" s="12"/>
    </row>
    <row r="128" spans="1:13" ht="15">
      <c r="A128" s="10">
        <f t="shared" si="4"/>
        <v>8</v>
      </c>
      <c r="B128" s="11" t="s">
        <v>223</v>
      </c>
      <c r="C128" s="10"/>
      <c r="D128" s="11" t="s">
        <v>167</v>
      </c>
      <c r="E128" s="10">
        <v>0</v>
      </c>
      <c r="F128" s="11" t="s">
        <v>240</v>
      </c>
      <c r="G128" s="11" t="s">
        <v>192</v>
      </c>
      <c r="H128" s="11" t="s">
        <v>192</v>
      </c>
      <c r="I128" s="2" t="s">
        <v>192</v>
      </c>
      <c r="J128" s="2" t="s">
        <v>192</v>
      </c>
      <c r="K128" s="12"/>
      <c r="L128" s="14"/>
      <c r="M128" s="12"/>
    </row>
    <row r="129" spans="1:13" ht="15">
      <c r="A129" s="10">
        <f t="shared" si="4"/>
        <v>9</v>
      </c>
      <c r="B129" s="11" t="s">
        <v>224</v>
      </c>
      <c r="C129" s="10"/>
      <c r="D129" s="11" t="s">
        <v>167</v>
      </c>
      <c r="E129" s="10">
        <v>0</v>
      </c>
      <c r="F129" s="11" t="s">
        <v>240</v>
      </c>
      <c r="G129" s="11" t="s">
        <v>192</v>
      </c>
      <c r="H129" s="11" t="s">
        <v>192</v>
      </c>
      <c r="I129" s="2" t="s">
        <v>192</v>
      </c>
      <c r="J129" s="2" t="s">
        <v>192</v>
      </c>
      <c r="K129" s="12"/>
      <c r="L129" s="14"/>
      <c r="M129" s="12"/>
    </row>
    <row r="130" spans="1:13" ht="15">
      <c r="A130" s="10">
        <f t="shared" si="4"/>
        <v>10</v>
      </c>
      <c r="B130" s="11" t="s">
        <v>412</v>
      </c>
      <c r="C130" s="10"/>
      <c r="D130" s="11" t="s">
        <v>167</v>
      </c>
      <c r="E130" s="10">
        <v>0</v>
      </c>
      <c r="F130" s="11" t="s">
        <v>240</v>
      </c>
      <c r="G130" s="11" t="s">
        <v>192</v>
      </c>
      <c r="H130" s="11" t="s">
        <v>192</v>
      </c>
      <c r="I130" s="2" t="s">
        <v>192</v>
      </c>
      <c r="J130" s="2" t="s">
        <v>192</v>
      </c>
      <c r="K130" s="12"/>
      <c r="L130" s="14"/>
      <c r="M130" s="12"/>
    </row>
    <row r="131" spans="1:13" ht="90">
      <c r="A131" s="10">
        <f t="shared" si="4"/>
        <v>11</v>
      </c>
      <c r="B131" s="11" t="s">
        <v>421</v>
      </c>
      <c r="C131" s="10"/>
      <c r="D131" s="11" t="s">
        <v>281</v>
      </c>
      <c r="E131" s="10">
        <v>5</v>
      </c>
      <c r="F131" s="11" t="s">
        <v>240</v>
      </c>
      <c r="G131" s="11" t="s">
        <v>329</v>
      </c>
      <c r="H131" s="11" t="s">
        <v>329</v>
      </c>
      <c r="I131" s="11" t="s">
        <v>329</v>
      </c>
      <c r="J131" s="2" t="s">
        <v>192</v>
      </c>
      <c r="K131" s="12"/>
      <c r="L131" s="14"/>
      <c r="M131" s="12"/>
    </row>
    <row r="132" spans="1:13" ht="120">
      <c r="A132" s="10">
        <f t="shared" si="4"/>
        <v>12</v>
      </c>
      <c r="B132" s="11" t="s">
        <v>225</v>
      </c>
      <c r="C132" s="10">
        <v>662</v>
      </c>
      <c r="D132" s="11" t="s">
        <v>281</v>
      </c>
      <c r="E132" s="10">
        <v>5</v>
      </c>
      <c r="F132" s="11" t="s">
        <v>240</v>
      </c>
      <c r="G132" s="9" t="s">
        <v>422</v>
      </c>
      <c r="H132" s="11" t="s">
        <v>201</v>
      </c>
      <c r="I132" s="2" t="s">
        <v>192</v>
      </c>
      <c r="J132" s="2" t="s">
        <v>519</v>
      </c>
      <c r="K132" s="12"/>
      <c r="L132" s="14"/>
      <c r="M132" s="12"/>
    </row>
    <row r="133" spans="1:13" ht="135">
      <c r="A133" s="10">
        <f t="shared" si="4"/>
        <v>13</v>
      </c>
      <c r="B133" s="11" t="s">
        <v>423</v>
      </c>
      <c r="C133" s="10"/>
      <c r="D133" s="11" t="s">
        <v>281</v>
      </c>
      <c r="E133" s="10">
        <v>9</v>
      </c>
      <c r="F133" s="11" t="s">
        <v>240</v>
      </c>
      <c r="G133" s="11" t="s">
        <v>442</v>
      </c>
      <c r="H133" s="11" t="s">
        <v>443</v>
      </c>
      <c r="I133" s="2" t="s">
        <v>442</v>
      </c>
      <c r="J133" s="2" t="s">
        <v>192</v>
      </c>
      <c r="K133" s="12"/>
      <c r="L133" s="14"/>
      <c r="M133" s="12"/>
    </row>
    <row r="134" spans="1:13" ht="165">
      <c r="A134" s="10">
        <f t="shared" si="4"/>
        <v>14</v>
      </c>
      <c r="B134" s="11" t="s">
        <v>226</v>
      </c>
      <c r="C134" s="10">
        <v>662</v>
      </c>
      <c r="D134" s="11" t="s">
        <v>281</v>
      </c>
      <c r="E134" s="10">
        <v>9</v>
      </c>
      <c r="F134" s="11" t="s">
        <v>240</v>
      </c>
      <c r="G134" s="11" t="s">
        <v>440</v>
      </c>
      <c r="H134" s="11" t="s">
        <v>441</v>
      </c>
      <c r="I134" s="2" t="s">
        <v>192</v>
      </c>
      <c r="J134" s="2" t="s">
        <v>520</v>
      </c>
      <c r="K134" s="12"/>
      <c r="L134" s="14"/>
      <c r="M134" s="12"/>
    </row>
    <row r="135" spans="1:13" ht="90">
      <c r="A135" s="10">
        <f t="shared" si="4"/>
        <v>15</v>
      </c>
      <c r="B135" s="11" t="s">
        <v>424</v>
      </c>
      <c r="C135" s="10"/>
      <c r="D135" s="11" t="s">
        <v>281</v>
      </c>
      <c r="E135" s="10">
        <v>7</v>
      </c>
      <c r="F135" s="11" t="s">
        <v>240</v>
      </c>
      <c r="G135" s="11" t="s">
        <v>330</v>
      </c>
      <c r="H135" s="11" t="s">
        <v>330</v>
      </c>
      <c r="I135" s="11" t="s">
        <v>330</v>
      </c>
      <c r="J135" s="2" t="s">
        <v>192</v>
      </c>
      <c r="K135" s="12"/>
      <c r="L135" s="14"/>
      <c r="M135" s="12"/>
    </row>
    <row r="136" spans="1:13" ht="120">
      <c r="A136" s="10">
        <f t="shared" si="4"/>
        <v>16</v>
      </c>
      <c r="B136" s="11" t="s">
        <v>305</v>
      </c>
      <c r="C136" s="10">
        <v>660</v>
      </c>
      <c r="D136" s="11" t="s">
        <v>281</v>
      </c>
      <c r="E136" s="10">
        <v>7</v>
      </c>
      <c r="F136" s="11" t="s">
        <v>240</v>
      </c>
      <c r="G136" s="36" t="s">
        <v>425</v>
      </c>
      <c r="H136" s="11" t="s">
        <v>202</v>
      </c>
      <c r="I136" s="2" t="s">
        <v>192</v>
      </c>
      <c r="J136" s="2" t="s">
        <v>521</v>
      </c>
      <c r="K136" s="12"/>
      <c r="L136" s="14"/>
      <c r="M136" s="12"/>
    </row>
    <row r="137" spans="1:13" ht="75">
      <c r="A137" s="10">
        <f t="shared" si="4"/>
        <v>17</v>
      </c>
      <c r="B137" s="11" t="s">
        <v>426</v>
      </c>
      <c r="C137" s="10"/>
      <c r="D137" s="11" t="s">
        <v>287</v>
      </c>
      <c r="E137" s="10">
        <v>8</v>
      </c>
      <c r="F137" s="11" t="s">
        <v>240</v>
      </c>
      <c r="G137" s="11" t="s">
        <v>349</v>
      </c>
      <c r="H137" s="11" t="s">
        <v>349</v>
      </c>
      <c r="I137" s="2" t="s">
        <v>349</v>
      </c>
      <c r="J137" s="2" t="s">
        <v>192</v>
      </c>
      <c r="K137" s="12"/>
      <c r="L137" s="14"/>
      <c r="M137" s="12"/>
    </row>
    <row r="138" spans="1:13" ht="210.75">
      <c r="A138" s="52">
        <f>(A137+1)</f>
        <v>18</v>
      </c>
      <c r="B138" s="53" t="s">
        <v>469</v>
      </c>
      <c r="C138" s="10">
        <v>661</v>
      </c>
      <c r="D138" s="11" t="s">
        <v>287</v>
      </c>
      <c r="E138" s="10">
        <v>8</v>
      </c>
      <c r="F138" s="11" t="s">
        <v>240</v>
      </c>
      <c r="G138" s="9" t="s">
        <v>470</v>
      </c>
      <c r="H138" s="9" t="s">
        <v>471</v>
      </c>
      <c r="I138" s="2" t="s">
        <v>192</v>
      </c>
      <c r="J138" s="11" t="s">
        <v>522</v>
      </c>
      <c r="K138" s="12"/>
      <c r="L138" s="14"/>
      <c r="M138" s="12"/>
    </row>
    <row r="139" spans="1:13" ht="15">
      <c r="A139" s="10">
        <f t="shared" si="4"/>
        <v>19</v>
      </c>
      <c r="B139" s="11" t="s">
        <v>227</v>
      </c>
      <c r="C139" s="10"/>
      <c r="D139" s="11" t="s">
        <v>167</v>
      </c>
      <c r="E139" s="10">
        <v>0</v>
      </c>
      <c r="F139" s="11" t="s">
        <v>240</v>
      </c>
      <c r="G139" s="11" t="s">
        <v>192</v>
      </c>
      <c r="H139" s="11" t="s">
        <v>192</v>
      </c>
      <c r="I139" s="2" t="s">
        <v>192</v>
      </c>
      <c r="J139" s="2" t="s">
        <v>192</v>
      </c>
      <c r="K139" s="12"/>
      <c r="L139" s="14"/>
      <c r="M139" s="12"/>
    </row>
    <row r="140" spans="1:13" ht="15">
      <c r="A140" s="10">
        <f t="shared" si="4"/>
        <v>20</v>
      </c>
      <c r="B140" s="11" t="s">
        <v>413</v>
      </c>
      <c r="C140" s="10"/>
      <c r="D140" s="11" t="s">
        <v>167</v>
      </c>
      <c r="E140" s="10">
        <v>0</v>
      </c>
      <c r="F140" s="11" t="s">
        <v>240</v>
      </c>
      <c r="G140" s="11" t="s">
        <v>192</v>
      </c>
      <c r="H140" s="11" t="s">
        <v>192</v>
      </c>
      <c r="I140" s="2" t="s">
        <v>192</v>
      </c>
      <c r="J140" s="2" t="s">
        <v>192</v>
      </c>
      <c r="K140" s="12"/>
      <c r="L140" s="14"/>
      <c r="M140" s="12"/>
    </row>
    <row r="141" spans="1:13" ht="90">
      <c r="A141" s="10">
        <f t="shared" si="4"/>
        <v>21</v>
      </c>
      <c r="B141" s="11" t="s">
        <v>183</v>
      </c>
      <c r="C141" s="10">
        <v>652</v>
      </c>
      <c r="D141" s="11" t="s">
        <v>293</v>
      </c>
      <c r="E141" s="10">
        <v>3</v>
      </c>
      <c r="F141" s="11" t="s">
        <v>240</v>
      </c>
      <c r="G141" s="11" t="s">
        <v>334</v>
      </c>
      <c r="H141" s="11" t="s">
        <v>335</v>
      </c>
      <c r="I141" s="2" t="s">
        <v>192</v>
      </c>
      <c r="J141" s="2" t="s">
        <v>523</v>
      </c>
      <c r="K141" s="12"/>
      <c r="L141" s="14"/>
      <c r="M141" s="12"/>
    </row>
    <row r="142" spans="1:13" ht="165">
      <c r="A142" s="10">
        <f>(A141+1)</f>
        <v>22</v>
      </c>
      <c r="B142" s="11" t="s">
        <v>6</v>
      </c>
      <c r="C142" s="10">
        <v>653</v>
      </c>
      <c r="D142" s="11" t="s">
        <v>302</v>
      </c>
      <c r="E142" s="10">
        <v>15</v>
      </c>
      <c r="F142" s="11" t="s">
        <v>240</v>
      </c>
      <c r="G142" s="11" t="s">
        <v>336</v>
      </c>
      <c r="H142" s="11" t="s">
        <v>337</v>
      </c>
      <c r="I142" s="2" t="s">
        <v>192</v>
      </c>
      <c r="J142" s="2" t="s">
        <v>524</v>
      </c>
      <c r="K142" s="12"/>
      <c r="L142" s="14"/>
      <c r="M142" s="12"/>
    </row>
    <row r="143" spans="1:13" ht="165">
      <c r="A143" s="10">
        <f t="shared" si="4"/>
        <v>23</v>
      </c>
      <c r="B143" s="11" t="s">
        <v>7</v>
      </c>
      <c r="C143" s="10">
        <v>654</v>
      </c>
      <c r="D143" s="11" t="s">
        <v>302</v>
      </c>
      <c r="E143" s="10">
        <v>15</v>
      </c>
      <c r="F143" s="11" t="s">
        <v>240</v>
      </c>
      <c r="G143" s="11" t="s">
        <v>338</v>
      </c>
      <c r="H143" s="11" t="s">
        <v>339</v>
      </c>
      <c r="I143" s="2" t="s">
        <v>192</v>
      </c>
      <c r="J143" s="2" t="s">
        <v>525</v>
      </c>
      <c r="K143" s="12"/>
      <c r="L143" s="14"/>
      <c r="M143" s="12"/>
    </row>
    <row r="144" spans="1:13" ht="165">
      <c r="A144" s="10">
        <f t="shared" si="4"/>
        <v>24</v>
      </c>
      <c r="B144" s="11" t="s">
        <v>8</v>
      </c>
      <c r="C144" s="10">
        <v>655</v>
      </c>
      <c r="D144" s="11" t="s">
        <v>302</v>
      </c>
      <c r="E144" s="10">
        <v>15</v>
      </c>
      <c r="F144" s="11" t="s">
        <v>240</v>
      </c>
      <c r="G144" s="11" t="s">
        <v>340</v>
      </c>
      <c r="H144" s="11" t="s">
        <v>341</v>
      </c>
      <c r="I144" s="2" t="s">
        <v>192</v>
      </c>
      <c r="J144" s="2" t="s">
        <v>526</v>
      </c>
      <c r="K144" s="12"/>
      <c r="L144" s="14"/>
      <c r="M144" s="12"/>
    </row>
    <row r="145" spans="1:13" ht="165">
      <c r="A145" s="10">
        <f t="shared" si="4"/>
        <v>25</v>
      </c>
      <c r="B145" s="11" t="s">
        <v>242</v>
      </c>
      <c r="C145" s="10">
        <v>656</v>
      </c>
      <c r="D145" s="11" t="s">
        <v>302</v>
      </c>
      <c r="E145" s="10">
        <v>15</v>
      </c>
      <c r="F145" s="11" t="s">
        <v>240</v>
      </c>
      <c r="G145" s="11" t="s">
        <v>342</v>
      </c>
      <c r="H145" s="11" t="s">
        <v>343</v>
      </c>
      <c r="I145" s="2" t="s">
        <v>192</v>
      </c>
      <c r="J145" s="2" t="s">
        <v>527</v>
      </c>
      <c r="K145" s="12"/>
      <c r="L145" s="14"/>
      <c r="M145" s="12"/>
    </row>
    <row r="146" spans="1:13" ht="165">
      <c r="A146" s="10">
        <f t="shared" si="4"/>
        <v>26</v>
      </c>
      <c r="B146" s="11" t="s">
        <v>243</v>
      </c>
      <c r="C146" s="10">
        <v>657</v>
      </c>
      <c r="D146" s="11" t="s">
        <v>302</v>
      </c>
      <c r="E146" s="10">
        <v>15</v>
      </c>
      <c r="F146" s="11" t="s">
        <v>240</v>
      </c>
      <c r="G146" s="11" t="s">
        <v>344</v>
      </c>
      <c r="H146" s="11" t="s">
        <v>345</v>
      </c>
      <c r="I146" s="2" t="s">
        <v>192</v>
      </c>
      <c r="J146" s="2" t="s">
        <v>528</v>
      </c>
      <c r="K146" s="12"/>
      <c r="L146" s="14"/>
      <c r="M146" s="12"/>
    </row>
    <row r="147" spans="1:13" ht="372.75">
      <c r="A147" s="10">
        <f t="shared" si="4"/>
        <v>27</v>
      </c>
      <c r="B147" s="11" t="s">
        <v>157</v>
      </c>
      <c r="C147" s="10">
        <v>658</v>
      </c>
      <c r="D147" s="11" t="s">
        <v>302</v>
      </c>
      <c r="E147" s="10">
        <v>15</v>
      </c>
      <c r="F147" s="11" t="s">
        <v>240</v>
      </c>
      <c r="G147" s="11" t="s">
        <v>475</v>
      </c>
      <c r="H147" s="53" t="s">
        <v>494</v>
      </c>
      <c r="I147" s="2" t="s">
        <v>192</v>
      </c>
      <c r="J147" s="53" t="s">
        <v>494</v>
      </c>
      <c r="K147" s="12"/>
      <c r="L147" s="14"/>
      <c r="M147" s="12"/>
    </row>
    <row r="148" spans="1:13" ht="75">
      <c r="A148" s="10">
        <f t="shared" si="4"/>
        <v>28</v>
      </c>
      <c r="B148" s="11" t="s">
        <v>427</v>
      </c>
      <c r="C148" s="10"/>
      <c r="D148" s="11" t="s">
        <v>302</v>
      </c>
      <c r="E148" s="10">
        <v>15</v>
      </c>
      <c r="F148" s="11" t="s">
        <v>240</v>
      </c>
      <c r="G148" s="11" t="s">
        <v>434</v>
      </c>
      <c r="H148" s="11" t="s">
        <v>434</v>
      </c>
      <c r="I148" s="2" t="s">
        <v>434</v>
      </c>
      <c r="J148" s="2" t="s">
        <v>192</v>
      </c>
      <c r="K148" s="12"/>
      <c r="L148" s="14"/>
      <c r="M148" s="12"/>
    </row>
    <row r="149" spans="1:13" ht="345">
      <c r="A149" s="10">
        <f t="shared" si="4"/>
        <v>29</v>
      </c>
      <c r="B149" s="11" t="s">
        <v>348</v>
      </c>
      <c r="C149" s="10"/>
      <c r="D149" s="11" t="s">
        <v>302</v>
      </c>
      <c r="E149" s="10">
        <v>15</v>
      </c>
      <c r="F149" s="11" t="s">
        <v>240</v>
      </c>
      <c r="G149" s="11" t="s">
        <v>192</v>
      </c>
      <c r="H149" s="11" t="s">
        <v>476</v>
      </c>
      <c r="I149" s="2" t="s">
        <v>192</v>
      </c>
      <c r="J149" s="2" t="s">
        <v>529</v>
      </c>
      <c r="K149" s="12"/>
      <c r="L149" s="14"/>
      <c r="M149" s="12"/>
    </row>
    <row r="150" spans="1:13" ht="345">
      <c r="A150" s="10">
        <f t="shared" si="4"/>
        <v>30</v>
      </c>
      <c r="B150" s="11" t="s">
        <v>9</v>
      </c>
      <c r="C150" s="10"/>
      <c r="D150" s="11" t="s">
        <v>302</v>
      </c>
      <c r="E150" s="10">
        <v>15</v>
      </c>
      <c r="F150" s="11" t="s">
        <v>240</v>
      </c>
      <c r="G150" s="11" t="s">
        <v>192</v>
      </c>
      <c r="H150" s="11" t="s">
        <v>477</v>
      </c>
      <c r="I150" s="2" t="s">
        <v>192</v>
      </c>
      <c r="J150" s="2" t="s">
        <v>530</v>
      </c>
      <c r="K150" s="12"/>
      <c r="L150" s="14"/>
      <c r="M150" s="12"/>
    </row>
    <row r="151" spans="1:13" ht="345">
      <c r="A151" s="10">
        <f t="shared" si="4"/>
        <v>31</v>
      </c>
      <c r="B151" s="11" t="s">
        <v>10</v>
      </c>
      <c r="C151" s="10"/>
      <c r="D151" s="11" t="s">
        <v>302</v>
      </c>
      <c r="E151" s="10">
        <v>15</v>
      </c>
      <c r="F151" s="11" t="s">
        <v>240</v>
      </c>
      <c r="G151" s="11" t="s">
        <v>192</v>
      </c>
      <c r="H151" s="11" t="s">
        <v>478</v>
      </c>
      <c r="I151" s="2" t="s">
        <v>192</v>
      </c>
      <c r="J151" s="2" t="s">
        <v>531</v>
      </c>
      <c r="K151" s="12"/>
      <c r="L151" s="14"/>
      <c r="M151" s="12"/>
    </row>
    <row r="152" spans="1:13" ht="345">
      <c r="A152" s="10">
        <f t="shared" si="4"/>
        <v>32</v>
      </c>
      <c r="B152" s="11" t="s">
        <v>11</v>
      </c>
      <c r="C152" s="10"/>
      <c r="D152" s="11" t="s">
        <v>302</v>
      </c>
      <c r="E152" s="10">
        <v>15</v>
      </c>
      <c r="F152" s="11" t="s">
        <v>240</v>
      </c>
      <c r="G152" s="11" t="s">
        <v>192</v>
      </c>
      <c r="H152" s="11" t="s">
        <v>479</v>
      </c>
      <c r="I152" s="2" t="s">
        <v>192</v>
      </c>
      <c r="J152" s="2" t="s">
        <v>532</v>
      </c>
      <c r="K152" s="12"/>
      <c r="L152" s="14"/>
      <c r="M152" s="12"/>
    </row>
    <row r="153" spans="1:13" ht="330">
      <c r="A153" s="10">
        <f t="shared" si="4"/>
        <v>33</v>
      </c>
      <c r="B153" s="11" t="s">
        <v>231</v>
      </c>
      <c r="C153" s="10"/>
      <c r="D153" s="11" t="s">
        <v>302</v>
      </c>
      <c r="E153" s="10">
        <v>15</v>
      </c>
      <c r="F153" s="11" t="s">
        <v>240</v>
      </c>
      <c r="G153" s="11" t="s">
        <v>192</v>
      </c>
      <c r="H153" s="11" t="s">
        <v>480</v>
      </c>
      <c r="I153" s="2" t="s">
        <v>192</v>
      </c>
      <c r="J153" s="2" t="s">
        <v>533</v>
      </c>
      <c r="K153" s="12"/>
      <c r="L153" s="14"/>
      <c r="M153" s="12"/>
    </row>
    <row r="154" spans="1:13" ht="60.75">
      <c r="A154" s="10">
        <f t="shared" si="4"/>
        <v>34</v>
      </c>
      <c r="B154" s="11" t="s">
        <v>244</v>
      </c>
      <c r="C154" s="10"/>
      <c r="D154" s="11" t="s">
        <v>302</v>
      </c>
      <c r="E154" s="10">
        <v>15</v>
      </c>
      <c r="F154" s="11" t="s">
        <v>240</v>
      </c>
      <c r="G154" s="9" t="s">
        <v>428</v>
      </c>
      <c r="H154" s="9" t="s">
        <v>428</v>
      </c>
      <c r="I154" s="2" t="s">
        <v>192</v>
      </c>
      <c r="J154" s="2" t="s">
        <v>534</v>
      </c>
      <c r="K154" s="12"/>
      <c r="L154" s="14"/>
      <c r="M154" s="12"/>
    </row>
    <row r="155" spans="1:13" ht="60.75">
      <c r="A155" s="10">
        <f t="shared" si="4"/>
        <v>35</v>
      </c>
      <c r="B155" s="11" t="s">
        <v>245</v>
      </c>
      <c r="C155" s="10"/>
      <c r="D155" s="11" t="s">
        <v>302</v>
      </c>
      <c r="E155" s="10">
        <v>15</v>
      </c>
      <c r="F155" s="11" t="s">
        <v>240</v>
      </c>
      <c r="G155" s="9" t="s">
        <v>428</v>
      </c>
      <c r="H155" s="9" t="s">
        <v>428</v>
      </c>
      <c r="I155" s="2" t="s">
        <v>192</v>
      </c>
      <c r="J155" s="2" t="s">
        <v>535</v>
      </c>
      <c r="K155" s="12"/>
      <c r="L155" s="14"/>
      <c r="M155" s="12"/>
    </row>
    <row r="156" spans="1:13" ht="120">
      <c r="A156" s="10">
        <f t="shared" si="4"/>
        <v>36</v>
      </c>
      <c r="B156" s="11" t="s">
        <v>435</v>
      </c>
      <c r="C156" s="10">
        <v>659</v>
      </c>
      <c r="D156" s="11" t="s">
        <v>281</v>
      </c>
      <c r="E156" s="10">
        <v>15</v>
      </c>
      <c r="F156" s="11" t="s">
        <v>240</v>
      </c>
      <c r="G156" s="11" t="s">
        <v>346</v>
      </c>
      <c r="H156" s="11" t="s">
        <v>158</v>
      </c>
      <c r="I156" s="2" t="s">
        <v>192</v>
      </c>
      <c r="J156" s="2" t="s">
        <v>536</v>
      </c>
      <c r="K156" s="12"/>
      <c r="L156" s="14"/>
      <c r="M156" s="12"/>
    </row>
    <row r="157" spans="1:13" ht="120">
      <c r="A157" s="10">
        <f t="shared" si="4"/>
        <v>37</v>
      </c>
      <c r="B157" s="11" t="s">
        <v>12</v>
      </c>
      <c r="C157" s="10">
        <v>663</v>
      </c>
      <c r="D157" s="11" t="s">
        <v>283</v>
      </c>
      <c r="E157" s="10">
        <v>1</v>
      </c>
      <c r="F157" s="11" t="s">
        <v>240</v>
      </c>
      <c r="G157" s="11" t="s">
        <v>156</v>
      </c>
      <c r="H157" s="11" t="s">
        <v>156</v>
      </c>
      <c r="I157" s="2" t="s">
        <v>192</v>
      </c>
      <c r="J157" s="63" t="s">
        <v>537</v>
      </c>
      <c r="K157" s="12"/>
      <c r="L157" s="14"/>
      <c r="M157" s="12"/>
    </row>
    <row r="158" spans="1:13" ht="15">
      <c r="A158" s="10">
        <f t="shared" si="4"/>
        <v>38</v>
      </c>
      <c r="B158" s="11" t="s">
        <v>13</v>
      </c>
      <c r="C158" s="10"/>
      <c r="D158" s="11" t="s">
        <v>240</v>
      </c>
      <c r="E158" s="10">
        <v>0</v>
      </c>
      <c r="F158" s="11" t="s">
        <v>240</v>
      </c>
      <c r="G158" s="11" t="s">
        <v>192</v>
      </c>
      <c r="H158" s="11" t="s">
        <v>192</v>
      </c>
      <c r="I158" s="2" t="s">
        <v>192</v>
      </c>
      <c r="J158" s="2" t="s">
        <v>192</v>
      </c>
      <c r="K158" s="12"/>
      <c r="L158" s="14"/>
      <c r="M158" s="12"/>
    </row>
    <row r="159" spans="1:13" ht="15">
      <c r="A159" s="52">
        <f>(A158+1)</f>
        <v>39</v>
      </c>
      <c r="B159" s="53" t="s">
        <v>460</v>
      </c>
      <c r="C159" s="53"/>
      <c r="D159" s="53" t="s">
        <v>167</v>
      </c>
      <c r="E159" s="52" t="s">
        <v>167</v>
      </c>
      <c r="F159" s="52" t="s">
        <v>167</v>
      </c>
      <c r="G159" s="53" t="s">
        <v>45</v>
      </c>
      <c r="H159" s="53" t="s">
        <v>45</v>
      </c>
      <c r="I159" s="53" t="s">
        <v>45</v>
      </c>
      <c r="J159" s="53" t="s">
        <v>45</v>
      </c>
      <c r="K159" s="12"/>
      <c r="L159" s="14"/>
      <c r="M159" s="12"/>
    </row>
    <row r="160" spans="1:13" ht="15">
      <c r="A160" s="52">
        <f>(A159+1)</f>
        <v>40</v>
      </c>
      <c r="B160" s="53" t="s">
        <v>463</v>
      </c>
      <c r="C160" s="53"/>
      <c r="D160" s="53" t="s">
        <v>167</v>
      </c>
      <c r="E160" s="52" t="s">
        <v>167</v>
      </c>
      <c r="F160" s="52" t="s">
        <v>167</v>
      </c>
      <c r="G160" s="53" t="s">
        <v>45</v>
      </c>
      <c r="H160" s="53" t="s">
        <v>45</v>
      </c>
      <c r="I160" s="53" t="s">
        <v>45</v>
      </c>
      <c r="J160" s="53" t="s">
        <v>45</v>
      </c>
      <c r="K160" s="12"/>
      <c r="L160" s="14"/>
      <c r="M160" s="12"/>
    </row>
    <row r="161" spans="1:13" ht="15">
      <c r="A161" s="52">
        <f>(A160+1)</f>
        <v>41</v>
      </c>
      <c r="B161" s="53" t="s">
        <v>461</v>
      </c>
      <c r="C161" s="53"/>
      <c r="D161" s="52" t="s">
        <v>240</v>
      </c>
      <c r="E161" s="52">
        <v>0</v>
      </c>
      <c r="F161" s="52" t="s">
        <v>240</v>
      </c>
      <c r="G161" s="54" t="s">
        <v>192</v>
      </c>
      <c r="H161" s="54" t="s">
        <v>192</v>
      </c>
      <c r="I161" s="54" t="s">
        <v>192</v>
      </c>
      <c r="J161" s="54" t="s">
        <v>192</v>
      </c>
      <c r="K161" s="12"/>
      <c r="L161" s="14"/>
      <c r="M161" s="12"/>
    </row>
    <row r="162" spans="1:13" ht="15">
      <c r="A162" s="10"/>
      <c r="B162" s="11"/>
      <c r="C162" s="10"/>
      <c r="D162" s="11"/>
      <c r="E162" s="10"/>
      <c r="F162" s="11"/>
      <c r="G162" s="11"/>
      <c r="H162" s="11"/>
      <c r="I162" s="2"/>
      <c r="J162" s="2"/>
      <c r="K162" s="12"/>
      <c r="L162" s="14"/>
      <c r="M162" s="12"/>
    </row>
    <row r="163" spans="1:13" ht="15.75">
      <c r="A163" s="10"/>
      <c r="B163" s="90" t="s">
        <v>250</v>
      </c>
      <c r="C163" s="91"/>
      <c r="D163" s="91"/>
      <c r="E163" s="91"/>
      <c r="F163" s="91"/>
      <c r="G163" s="91"/>
      <c r="H163" s="91"/>
      <c r="I163" s="91"/>
      <c r="J163" s="13"/>
      <c r="K163" s="12"/>
      <c r="L163" s="14"/>
      <c r="M163" s="12"/>
    </row>
    <row r="164" spans="1:13" ht="30">
      <c r="A164" s="10">
        <v>1</v>
      </c>
      <c r="B164" s="11" t="s">
        <v>280</v>
      </c>
      <c r="C164" s="10"/>
      <c r="D164" s="11" t="s">
        <v>281</v>
      </c>
      <c r="E164" s="10">
        <v>9</v>
      </c>
      <c r="F164" s="11" t="s">
        <v>240</v>
      </c>
      <c r="G164" s="11" t="s">
        <v>240</v>
      </c>
      <c r="H164" s="11" t="s">
        <v>248</v>
      </c>
      <c r="I164" s="2" t="s">
        <v>248</v>
      </c>
      <c r="J164" s="2" t="s">
        <v>248</v>
      </c>
      <c r="K164" s="12"/>
      <c r="L164" s="14"/>
      <c r="M164" s="12"/>
    </row>
    <row r="165" spans="1:13" ht="30.75">
      <c r="A165" s="10">
        <f>A164+1</f>
        <v>2</v>
      </c>
      <c r="B165" s="11" t="s">
        <v>282</v>
      </c>
      <c r="C165" s="11"/>
      <c r="D165" s="10" t="s">
        <v>283</v>
      </c>
      <c r="E165" s="10">
        <v>2</v>
      </c>
      <c r="F165" s="11" t="s">
        <v>240</v>
      </c>
      <c r="G165" s="11" t="s">
        <v>240</v>
      </c>
      <c r="H165" s="11" t="s">
        <v>429</v>
      </c>
      <c r="I165" s="11" t="s">
        <v>429</v>
      </c>
      <c r="J165" s="11" t="s">
        <v>429</v>
      </c>
      <c r="K165" s="14"/>
      <c r="L165" s="12"/>
      <c r="M165" s="12"/>
    </row>
    <row r="166" spans="1:13" ht="45">
      <c r="A166" s="10">
        <f>A165+1</f>
        <v>3</v>
      </c>
      <c r="B166" s="11" t="s">
        <v>291</v>
      </c>
      <c r="C166" s="11"/>
      <c r="D166" s="10" t="s">
        <v>281</v>
      </c>
      <c r="E166" s="10">
        <v>9</v>
      </c>
      <c r="F166" s="11" t="s">
        <v>240</v>
      </c>
      <c r="G166" s="11" t="s">
        <v>240</v>
      </c>
      <c r="H166" s="11" t="s">
        <v>159</v>
      </c>
      <c r="I166" s="11" t="s">
        <v>159</v>
      </c>
      <c r="J166" s="11" t="s">
        <v>159</v>
      </c>
      <c r="K166" s="14"/>
      <c r="L166" s="12"/>
      <c r="M166" s="12"/>
    </row>
    <row r="167" spans="1:13" ht="165">
      <c r="A167" s="10">
        <f>(A166+1)</f>
        <v>4</v>
      </c>
      <c r="B167" s="11" t="s">
        <v>303</v>
      </c>
      <c r="C167" s="10"/>
      <c r="D167" s="11" t="s">
        <v>281</v>
      </c>
      <c r="E167" s="10">
        <v>9</v>
      </c>
      <c r="F167" s="11" t="s">
        <v>240</v>
      </c>
      <c r="G167" s="11" t="s">
        <v>240</v>
      </c>
      <c r="H167" s="11" t="s">
        <v>437</v>
      </c>
      <c r="I167" s="11" t="s">
        <v>437</v>
      </c>
      <c r="J167" s="11" t="s">
        <v>538</v>
      </c>
      <c r="K167" s="12"/>
      <c r="L167" s="14"/>
      <c r="M167" s="12"/>
    </row>
    <row r="168" spans="1:13" ht="196.5">
      <c r="A168" s="10">
        <f aca="true" t="shared" si="5" ref="A168:A201">(A167+1)</f>
        <v>5</v>
      </c>
      <c r="B168" s="11" t="s">
        <v>246</v>
      </c>
      <c r="C168" s="11">
        <v>664</v>
      </c>
      <c r="D168" s="10" t="s">
        <v>281</v>
      </c>
      <c r="E168" s="10">
        <v>9</v>
      </c>
      <c r="F168" s="11" t="s">
        <v>240</v>
      </c>
      <c r="G168" s="11" t="s">
        <v>240</v>
      </c>
      <c r="H168" s="11" t="s">
        <v>481</v>
      </c>
      <c r="I168" s="11" t="s">
        <v>271</v>
      </c>
      <c r="J168" s="11" t="s">
        <v>539</v>
      </c>
      <c r="K168" s="14"/>
      <c r="L168" s="12"/>
      <c r="M168" s="12"/>
    </row>
    <row r="169" spans="1:13" ht="106.5">
      <c r="A169" s="10">
        <f t="shared" si="5"/>
        <v>6</v>
      </c>
      <c r="B169" s="11" t="s">
        <v>14</v>
      </c>
      <c r="C169" s="11"/>
      <c r="D169" s="10" t="s">
        <v>283</v>
      </c>
      <c r="E169" s="10">
        <v>1</v>
      </c>
      <c r="F169" s="11" t="s">
        <v>240</v>
      </c>
      <c r="G169" s="11" t="s">
        <v>240</v>
      </c>
      <c r="H169" s="11" t="s">
        <v>575</v>
      </c>
      <c r="I169" s="11" t="s">
        <v>192</v>
      </c>
      <c r="J169" s="11" t="s">
        <v>540</v>
      </c>
      <c r="K169" s="14"/>
      <c r="L169" s="12"/>
      <c r="M169" s="12"/>
    </row>
    <row r="170" spans="1:13" ht="15">
      <c r="A170" s="10">
        <f>(A169+1)</f>
        <v>7</v>
      </c>
      <c r="B170" s="11" t="s">
        <v>247</v>
      </c>
      <c r="C170" s="37"/>
      <c r="D170" s="10" t="s">
        <v>167</v>
      </c>
      <c r="E170" s="10">
        <v>0</v>
      </c>
      <c r="F170" s="11" t="s">
        <v>240</v>
      </c>
      <c r="G170" s="11" t="s">
        <v>240</v>
      </c>
      <c r="H170" s="11" t="s">
        <v>192</v>
      </c>
      <c r="I170" s="11" t="s">
        <v>192</v>
      </c>
      <c r="J170" s="11" t="s">
        <v>192</v>
      </c>
      <c r="K170" s="34"/>
      <c r="L170" s="28"/>
      <c r="M170" s="28"/>
    </row>
    <row r="171" spans="1:13" ht="45.75">
      <c r="A171" s="10">
        <f t="shared" si="5"/>
        <v>8</v>
      </c>
      <c r="B171" s="2" t="s">
        <v>228</v>
      </c>
      <c r="C171" s="2">
        <v>665</v>
      </c>
      <c r="D171" s="2" t="s">
        <v>283</v>
      </c>
      <c r="E171" s="16">
        <v>1</v>
      </c>
      <c r="F171" s="11" t="s">
        <v>240</v>
      </c>
      <c r="G171" s="11" t="s">
        <v>240</v>
      </c>
      <c r="H171" s="11" t="s">
        <v>482</v>
      </c>
      <c r="I171" s="11" t="s">
        <v>192</v>
      </c>
      <c r="J171" s="11" t="s">
        <v>541</v>
      </c>
      <c r="K171" s="38"/>
      <c r="L171" s="38"/>
      <c r="M171" s="20"/>
    </row>
    <row r="172" spans="1:13" ht="76.5">
      <c r="A172" s="10">
        <f t="shared" si="5"/>
        <v>9</v>
      </c>
      <c r="B172" s="2" t="s">
        <v>430</v>
      </c>
      <c r="C172" s="37"/>
      <c r="D172" s="10" t="s">
        <v>283</v>
      </c>
      <c r="E172" s="10">
        <v>10</v>
      </c>
      <c r="F172" s="11" t="s">
        <v>240</v>
      </c>
      <c r="G172" s="11" t="s">
        <v>240</v>
      </c>
      <c r="H172" s="11" t="s">
        <v>483</v>
      </c>
      <c r="I172" s="2" t="s">
        <v>192</v>
      </c>
      <c r="J172" s="2" t="s">
        <v>192</v>
      </c>
      <c r="K172" s="20"/>
      <c r="L172" s="12"/>
      <c r="M172" s="12"/>
    </row>
    <row r="173" spans="1:13" ht="225.75">
      <c r="A173" s="10">
        <f t="shared" si="5"/>
        <v>10</v>
      </c>
      <c r="B173" s="11" t="s">
        <v>229</v>
      </c>
      <c r="C173" s="11">
        <v>666</v>
      </c>
      <c r="D173" s="10" t="s">
        <v>283</v>
      </c>
      <c r="E173" s="10">
        <v>10</v>
      </c>
      <c r="F173" s="11" t="s">
        <v>240</v>
      </c>
      <c r="G173" s="11" t="s">
        <v>240</v>
      </c>
      <c r="H173" s="9" t="s">
        <v>509</v>
      </c>
      <c r="I173" s="9" t="s">
        <v>510</v>
      </c>
      <c r="J173" s="11" t="s">
        <v>542</v>
      </c>
      <c r="K173" s="14"/>
      <c r="L173" s="12"/>
      <c r="M173" s="12"/>
    </row>
    <row r="174" spans="1:13" ht="76.5">
      <c r="A174" s="10">
        <f t="shared" si="5"/>
        <v>11</v>
      </c>
      <c r="B174" s="2" t="s">
        <v>431</v>
      </c>
      <c r="C174" s="37"/>
      <c r="D174" s="10" t="s">
        <v>283</v>
      </c>
      <c r="E174" s="10">
        <v>10</v>
      </c>
      <c r="F174" s="11" t="s">
        <v>240</v>
      </c>
      <c r="G174" s="11" t="s">
        <v>240</v>
      </c>
      <c r="H174" s="11" t="s">
        <v>483</v>
      </c>
      <c r="I174" s="11" t="s">
        <v>192</v>
      </c>
      <c r="J174" s="11" t="s">
        <v>192</v>
      </c>
      <c r="K174" s="14"/>
      <c r="L174" s="12"/>
      <c r="M174" s="12"/>
    </row>
    <row r="175" spans="1:13" ht="90">
      <c r="A175" s="10">
        <f t="shared" si="5"/>
        <v>12</v>
      </c>
      <c r="B175" s="11" t="s">
        <v>15</v>
      </c>
      <c r="C175" s="11"/>
      <c r="D175" s="10" t="s">
        <v>283</v>
      </c>
      <c r="E175" s="10">
        <v>10</v>
      </c>
      <c r="F175" s="11" t="s">
        <v>240</v>
      </c>
      <c r="G175" s="11" t="s">
        <v>240</v>
      </c>
      <c r="H175" s="23" t="s">
        <v>484</v>
      </c>
      <c r="I175" s="11" t="s">
        <v>192</v>
      </c>
      <c r="J175" s="11" t="s">
        <v>543</v>
      </c>
      <c r="K175" s="14"/>
      <c r="L175" s="12"/>
      <c r="M175" s="12"/>
    </row>
    <row r="176" spans="1:13" ht="30.75">
      <c r="A176" s="10">
        <f t="shared" si="5"/>
        <v>13</v>
      </c>
      <c r="B176" s="11" t="s">
        <v>230</v>
      </c>
      <c r="C176" s="11">
        <v>667</v>
      </c>
      <c r="D176" s="11" t="s">
        <v>283</v>
      </c>
      <c r="E176" s="10">
        <v>75</v>
      </c>
      <c r="F176" s="11" t="s">
        <v>240</v>
      </c>
      <c r="G176" s="11" t="s">
        <v>240</v>
      </c>
      <c r="H176" s="9" t="s">
        <v>485</v>
      </c>
      <c r="I176" s="11" t="s">
        <v>192</v>
      </c>
      <c r="J176" s="11" t="s">
        <v>544</v>
      </c>
      <c r="K176" s="14"/>
      <c r="L176" s="14"/>
      <c r="M176" s="12"/>
    </row>
    <row r="177" spans="1:13" ht="30">
      <c r="A177" s="10">
        <f t="shared" si="5"/>
        <v>14</v>
      </c>
      <c r="B177" s="11" t="s">
        <v>438</v>
      </c>
      <c r="C177" s="11">
        <v>672</v>
      </c>
      <c r="D177" s="10" t="s">
        <v>302</v>
      </c>
      <c r="E177" s="10">
        <v>15</v>
      </c>
      <c r="F177" s="11" t="s">
        <v>240</v>
      </c>
      <c r="G177" s="11" t="s">
        <v>240</v>
      </c>
      <c r="H177" s="11" t="s">
        <v>272</v>
      </c>
      <c r="I177" s="11" t="s">
        <v>192</v>
      </c>
      <c r="J177" s="11" t="s">
        <v>272</v>
      </c>
      <c r="K177" s="14"/>
      <c r="L177" s="12"/>
      <c r="M177" s="12"/>
    </row>
    <row r="178" spans="1:13" ht="30">
      <c r="A178" s="10">
        <f t="shared" si="5"/>
        <v>15</v>
      </c>
      <c r="B178" s="11" t="s">
        <v>439</v>
      </c>
      <c r="C178" s="11">
        <v>673</v>
      </c>
      <c r="D178" s="10" t="s">
        <v>302</v>
      </c>
      <c r="E178" s="10">
        <v>15</v>
      </c>
      <c r="F178" s="11" t="s">
        <v>240</v>
      </c>
      <c r="G178" s="11" t="s">
        <v>240</v>
      </c>
      <c r="H178" s="11" t="s">
        <v>272</v>
      </c>
      <c r="I178" s="11" t="s">
        <v>192</v>
      </c>
      <c r="J178" s="11" t="s">
        <v>272</v>
      </c>
      <c r="K178" s="14"/>
      <c r="L178" s="12"/>
      <c r="M178" s="12"/>
    </row>
    <row r="179" spans="1:13" ht="30">
      <c r="A179" s="10">
        <f t="shared" si="5"/>
        <v>16</v>
      </c>
      <c r="B179" s="78" t="s">
        <v>593</v>
      </c>
      <c r="C179" s="11">
        <v>674</v>
      </c>
      <c r="D179" s="10" t="s">
        <v>302</v>
      </c>
      <c r="E179" s="10">
        <v>15</v>
      </c>
      <c r="F179" s="11" t="s">
        <v>240</v>
      </c>
      <c r="G179" s="11" t="s">
        <v>240</v>
      </c>
      <c r="H179" s="11" t="s">
        <v>273</v>
      </c>
      <c r="I179" s="11" t="s">
        <v>192</v>
      </c>
      <c r="J179" s="11" t="s">
        <v>273</v>
      </c>
      <c r="K179" s="14"/>
      <c r="L179" s="12"/>
      <c r="M179" s="12"/>
    </row>
    <row r="180" spans="1:13" ht="75">
      <c r="A180" s="10">
        <f t="shared" si="5"/>
        <v>17</v>
      </c>
      <c r="B180" s="11" t="s">
        <v>264</v>
      </c>
      <c r="C180" s="11">
        <v>675</v>
      </c>
      <c r="D180" s="10" t="s">
        <v>302</v>
      </c>
      <c r="E180" s="10">
        <v>15</v>
      </c>
      <c r="F180" s="11" t="s">
        <v>240</v>
      </c>
      <c r="G180" s="11" t="s">
        <v>240</v>
      </c>
      <c r="H180" s="2" t="s">
        <v>508</v>
      </c>
      <c r="I180" s="11" t="s">
        <v>192</v>
      </c>
      <c r="J180" s="2" t="s">
        <v>545</v>
      </c>
      <c r="K180" s="14"/>
      <c r="L180" s="12"/>
      <c r="M180" s="12"/>
    </row>
    <row r="181" spans="1:13" ht="121.5">
      <c r="A181" s="10">
        <f t="shared" si="5"/>
        <v>18</v>
      </c>
      <c r="B181" s="11" t="s">
        <v>432</v>
      </c>
      <c r="C181" s="37"/>
      <c r="D181" s="10" t="s">
        <v>302</v>
      </c>
      <c r="E181" s="10">
        <v>15</v>
      </c>
      <c r="F181" s="11" t="s">
        <v>240</v>
      </c>
      <c r="G181" s="11" t="s">
        <v>240</v>
      </c>
      <c r="H181" s="2" t="s">
        <v>486</v>
      </c>
      <c r="I181" s="11" t="s">
        <v>160</v>
      </c>
      <c r="J181" s="11" t="s">
        <v>192</v>
      </c>
      <c r="K181" s="20"/>
      <c r="L181" s="12"/>
      <c r="M181" s="12"/>
    </row>
    <row r="182" spans="1:13" ht="121.5">
      <c r="A182" s="10">
        <f t="shared" si="5"/>
        <v>19</v>
      </c>
      <c r="B182" s="2" t="s">
        <v>16</v>
      </c>
      <c r="C182" s="2">
        <v>676</v>
      </c>
      <c r="D182" s="2" t="s">
        <v>302</v>
      </c>
      <c r="E182" s="2">
        <v>15</v>
      </c>
      <c r="F182" s="11" t="s">
        <v>240</v>
      </c>
      <c r="G182" s="11" t="s">
        <v>240</v>
      </c>
      <c r="H182" s="23" t="s">
        <v>507</v>
      </c>
      <c r="I182" s="11" t="s">
        <v>192</v>
      </c>
      <c r="J182" s="2" t="s">
        <v>546</v>
      </c>
      <c r="K182" s="19"/>
      <c r="L182" s="19"/>
      <c r="M182" s="19"/>
    </row>
    <row r="183" spans="1:13" ht="106.5">
      <c r="A183" s="10">
        <f t="shared" si="5"/>
        <v>20</v>
      </c>
      <c r="B183" s="2" t="s">
        <v>433</v>
      </c>
      <c r="C183" s="37"/>
      <c r="D183" s="2" t="s">
        <v>302</v>
      </c>
      <c r="E183" s="2">
        <v>15</v>
      </c>
      <c r="F183" s="11" t="s">
        <v>240</v>
      </c>
      <c r="G183" s="11" t="s">
        <v>240</v>
      </c>
      <c r="H183" s="2" t="s">
        <v>487</v>
      </c>
      <c r="I183" s="11" t="s">
        <v>266</v>
      </c>
      <c r="J183" s="11" t="s">
        <v>192</v>
      </c>
      <c r="K183" s="18"/>
      <c r="L183" s="19"/>
      <c r="M183" s="19"/>
    </row>
    <row r="184" spans="1:253" s="2" customFormat="1" ht="81.75" customHeight="1">
      <c r="A184" s="2">
        <f t="shared" si="5"/>
        <v>21</v>
      </c>
      <c r="B184" s="2" t="s">
        <v>261</v>
      </c>
      <c r="D184" s="2" t="s">
        <v>167</v>
      </c>
      <c r="E184" s="2">
        <v>0</v>
      </c>
      <c r="F184" s="2" t="s">
        <v>240</v>
      </c>
      <c r="G184" s="2" t="s">
        <v>240</v>
      </c>
      <c r="H184" s="2" t="s">
        <v>488</v>
      </c>
      <c r="I184" s="2" t="s">
        <v>192</v>
      </c>
      <c r="J184" s="2" t="s">
        <v>547</v>
      </c>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row>
    <row r="185" spans="1:253" s="2" customFormat="1" ht="81.75" customHeight="1">
      <c r="A185" s="2">
        <f t="shared" si="5"/>
        <v>22</v>
      </c>
      <c r="B185" s="2" t="s">
        <v>232</v>
      </c>
      <c r="C185" s="2">
        <v>669</v>
      </c>
      <c r="D185" s="2" t="s">
        <v>302</v>
      </c>
      <c r="E185" s="2">
        <v>15</v>
      </c>
      <c r="F185" s="2" t="s">
        <v>240</v>
      </c>
      <c r="G185" s="2" t="s">
        <v>240</v>
      </c>
      <c r="H185" s="11" t="s">
        <v>493</v>
      </c>
      <c r="I185" s="2" t="s">
        <v>192</v>
      </c>
      <c r="J185" s="2" t="s">
        <v>548</v>
      </c>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row>
    <row r="186" spans="1:13" ht="45">
      <c r="A186" s="10">
        <f t="shared" si="5"/>
        <v>23</v>
      </c>
      <c r="B186" s="2" t="s">
        <v>233</v>
      </c>
      <c r="C186" s="2">
        <v>670</v>
      </c>
      <c r="D186" s="2" t="s">
        <v>287</v>
      </c>
      <c r="E186" s="16">
        <v>8</v>
      </c>
      <c r="F186" s="11" t="s">
        <v>240</v>
      </c>
      <c r="G186" s="11" t="s">
        <v>240</v>
      </c>
      <c r="H186" s="23" t="s">
        <v>489</v>
      </c>
      <c r="I186" s="11" t="s">
        <v>192</v>
      </c>
      <c r="J186" s="2" t="s">
        <v>549</v>
      </c>
      <c r="K186" s="19"/>
      <c r="L186" s="19"/>
      <c r="M186" s="18"/>
    </row>
    <row r="187" spans="1:13" ht="180.75">
      <c r="A187" s="10">
        <f t="shared" si="5"/>
        <v>24</v>
      </c>
      <c r="B187" s="2" t="s">
        <v>184</v>
      </c>
      <c r="C187" s="2">
        <v>677</v>
      </c>
      <c r="D187" s="2" t="s">
        <v>287</v>
      </c>
      <c r="E187" s="16">
        <v>8</v>
      </c>
      <c r="F187" s="11" t="s">
        <v>240</v>
      </c>
      <c r="G187" s="11" t="s">
        <v>240</v>
      </c>
      <c r="H187" s="23" t="s">
        <v>490</v>
      </c>
      <c r="I187" s="11" t="s">
        <v>192</v>
      </c>
      <c r="J187" s="2" t="s">
        <v>550</v>
      </c>
      <c r="K187" s="19"/>
      <c r="L187" s="19"/>
      <c r="M187" s="18"/>
    </row>
    <row r="188" spans="1:13" ht="15">
      <c r="A188" s="10">
        <f t="shared" si="5"/>
        <v>25</v>
      </c>
      <c r="B188" s="2" t="s">
        <v>267</v>
      </c>
      <c r="C188" s="11"/>
      <c r="D188" s="10" t="s">
        <v>167</v>
      </c>
      <c r="E188" s="10">
        <v>0</v>
      </c>
      <c r="F188" s="11" t="s">
        <v>268</v>
      </c>
      <c r="G188" s="11" t="s">
        <v>240</v>
      </c>
      <c r="H188" s="11" t="s">
        <v>192</v>
      </c>
      <c r="I188" s="11" t="s">
        <v>192</v>
      </c>
      <c r="J188" s="11" t="s">
        <v>192</v>
      </c>
      <c r="K188" s="39"/>
      <c r="L188" s="39"/>
      <c r="M188" s="40"/>
    </row>
    <row r="189" spans="1:13" ht="90.75">
      <c r="A189" s="10">
        <f t="shared" si="5"/>
        <v>26</v>
      </c>
      <c r="B189" s="2" t="s">
        <v>185</v>
      </c>
      <c r="C189" s="2">
        <v>678</v>
      </c>
      <c r="D189" s="2" t="s">
        <v>302</v>
      </c>
      <c r="E189" s="16">
        <v>7</v>
      </c>
      <c r="F189" s="11" t="s">
        <v>240</v>
      </c>
      <c r="G189" s="11" t="s">
        <v>240</v>
      </c>
      <c r="H189" s="23" t="s">
        <v>491</v>
      </c>
      <c r="I189" s="11" t="s">
        <v>192</v>
      </c>
      <c r="J189" s="2" t="s">
        <v>551</v>
      </c>
      <c r="K189" s="38"/>
      <c r="L189" s="38"/>
      <c r="M189" s="20"/>
    </row>
    <row r="190" spans="1:17" s="3" customFormat="1" ht="15.75">
      <c r="A190" s="10">
        <f t="shared" si="5"/>
        <v>27</v>
      </c>
      <c r="B190" s="2" t="s">
        <v>269</v>
      </c>
      <c r="C190" s="11"/>
      <c r="D190" s="10" t="s">
        <v>167</v>
      </c>
      <c r="E190" s="10">
        <v>0</v>
      </c>
      <c r="F190" s="11" t="s">
        <v>240</v>
      </c>
      <c r="G190" s="11" t="s">
        <v>240</v>
      </c>
      <c r="H190" s="11" t="s">
        <v>192</v>
      </c>
      <c r="I190" s="11" t="s">
        <v>192</v>
      </c>
      <c r="J190" s="11" t="s">
        <v>192</v>
      </c>
      <c r="K190" s="38"/>
      <c r="L190" s="20"/>
      <c r="M190" s="20"/>
      <c r="N190" s="5"/>
      <c r="O190" s="5"/>
      <c r="P190" s="5"/>
      <c r="Q190" s="5"/>
    </row>
    <row r="191" spans="1:13" ht="90.75">
      <c r="A191" s="10">
        <f t="shared" si="5"/>
        <v>28</v>
      </c>
      <c r="B191" s="2" t="s">
        <v>186</v>
      </c>
      <c r="C191" s="2">
        <v>671</v>
      </c>
      <c r="D191" s="11" t="s">
        <v>283</v>
      </c>
      <c r="E191" s="2">
        <v>1</v>
      </c>
      <c r="F191" s="11" t="s">
        <v>240</v>
      </c>
      <c r="G191" s="11" t="s">
        <v>240</v>
      </c>
      <c r="H191" s="2" t="s">
        <v>492</v>
      </c>
      <c r="I191" s="11" t="s">
        <v>192</v>
      </c>
      <c r="J191" s="2" t="s">
        <v>552</v>
      </c>
      <c r="K191" s="38"/>
      <c r="L191" s="38"/>
      <c r="M191" s="38"/>
    </row>
    <row r="192" spans="1:13" ht="15.75">
      <c r="A192" s="10">
        <f t="shared" si="5"/>
        <v>29</v>
      </c>
      <c r="B192" s="2" t="s">
        <v>234</v>
      </c>
      <c r="C192" s="37"/>
      <c r="D192" s="10" t="s">
        <v>167</v>
      </c>
      <c r="E192" s="10">
        <v>0</v>
      </c>
      <c r="F192" s="11" t="s">
        <v>240</v>
      </c>
      <c r="G192" s="11" t="s">
        <v>240</v>
      </c>
      <c r="H192" s="11" t="s">
        <v>192</v>
      </c>
      <c r="I192" s="11" t="s">
        <v>192</v>
      </c>
      <c r="J192" s="11" t="s">
        <v>192</v>
      </c>
      <c r="K192" s="20"/>
      <c r="L192" s="38"/>
      <c r="M192" s="20"/>
    </row>
    <row r="193" spans="1:13" ht="42.75">
      <c r="A193" s="10">
        <f t="shared" si="5"/>
        <v>30</v>
      </c>
      <c r="B193" s="11" t="s">
        <v>262</v>
      </c>
      <c r="C193" s="11">
        <v>679</v>
      </c>
      <c r="D193" s="10" t="s">
        <v>283</v>
      </c>
      <c r="E193" s="10">
        <v>1</v>
      </c>
      <c r="F193" s="11" t="s">
        <v>240</v>
      </c>
      <c r="G193" s="11" t="s">
        <v>240</v>
      </c>
      <c r="H193" s="53" t="s">
        <v>506</v>
      </c>
      <c r="I193" s="11" t="s">
        <v>192</v>
      </c>
      <c r="J193" s="53" t="s">
        <v>506</v>
      </c>
      <c r="K193" s="14"/>
      <c r="L193" s="12"/>
      <c r="M193" s="12"/>
    </row>
    <row r="194" spans="1:13" ht="28.5" customHeight="1">
      <c r="A194" s="10">
        <f t="shared" si="5"/>
        <v>31</v>
      </c>
      <c r="B194" s="11" t="s">
        <v>263</v>
      </c>
      <c r="C194" s="11"/>
      <c r="D194" s="10" t="s">
        <v>240</v>
      </c>
      <c r="E194" s="10">
        <v>0</v>
      </c>
      <c r="F194" s="11" t="s">
        <v>240</v>
      </c>
      <c r="G194" s="11" t="s">
        <v>240</v>
      </c>
      <c r="H194" s="11" t="s">
        <v>192</v>
      </c>
      <c r="I194" s="11" t="s">
        <v>192</v>
      </c>
      <c r="J194" s="11" t="s">
        <v>192</v>
      </c>
      <c r="K194" s="14"/>
      <c r="L194" s="12"/>
      <c r="M194" s="12"/>
    </row>
    <row r="195" spans="1:13" ht="28.5" customHeight="1">
      <c r="A195" s="10">
        <f t="shared" si="5"/>
        <v>32</v>
      </c>
      <c r="B195" s="11" t="s">
        <v>169</v>
      </c>
      <c r="C195" s="11"/>
      <c r="D195" s="10" t="s">
        <v>240</v>
      </c>
      <c r="E195" s="10">
        <v>0</v>
      </c>
      <c r="F195" s="11" t="s">
        <v>240</v>
      </c>
      <c r="G195" s="11" t="s">
        <v>240</v>
      </c>
      <c r="H195" s="11" t="s">
        <v>192</v>
      </c>
      <c r="I195" s="11" t="s">
        <v>192</v>
      </c>
      <c r="J195" s="11" t="s">
        <v>192</v>
      </c>
      <c r="K195" s="14"/>
      <c r="L195" s="12"/>
      <c r="M195" s="12"/>
    </row>
    <row r="196" spans="1:13" ht="28.5" customHeight="1">
      <c r="A196" s="52">
        <f t="shared" si="5"/>
        <v>33</v>
      </c>
      <c r="B196" s="53" t="s">
        <v>455</v>
      </c>
      <c r="C196" s="53"/>
      <c r="D196" s="53" t="s">
        <v>167</v>
      </c>
      <c r="E196" s="52" t="s">
        <v>167</v>
      </c>
      <c r="F196" s="52" t="s">
        <v>167</v>
      </c>
      <c r="G196" s="52" t="s">
        <v>167</v>
      </c>
      <c r="H196" s="53" t="s">
        <v>45</v>
      </c>
      <c r="I196" s="53" t="s">
        <v>45</v>
      </c>
      <c r="J196" s="53" t="s">
        <v>45</v>
      </c>
      <c r="K196" s="14"/>
      <c r="L196" s="12"/>
      <c r="M196" s="12"/>
    </row>
    <row r="197" spans="1:13" ht="28.5" customHeight="1">
      <c r="A197" s="52">
        <f t="shared" si="5"/>
        <v>34</v>
      </c>
      <c r="B197" s="53" t="s">
        <v>408</v>
      </c>
      <c r="C197" s="53"/>
      <c r="D197" s="53" t="s">
        <v>167</v>
      </c>
      <c r="E197" s="52" t="s">
        <v>167</v>
      </c>
      <c r="F197" s="52" t="s">
        <v>167</v>
      </c>
      <c r="G197" s="52" t="s">
        <v>167</v>
      </c>
      <c r="H197" s="53" t="s">
        <v>45</v>
      </c>
      <c r="I197" s="53" t="s">
        <v>45</v>
      </c>
      <c r="J197" s="53" t="s">
        <v>45</v>
      </c>
      <c r="K197" s="14"/>
      <c r="L197" s="12"/>
      <c r="M197" s="12"/>
    </row>
    <row r="198" spans="1:13" ht="28.5" customHeight="1">
      <c r="A198" s="52">
        <f t="shared" si="5"/>
        <v>35</v>
      </c>
      <c r="B198" s="53" t="s">
        <v>456</v>
      </c>
      <c r="C198" s="53"/>
      <c r="D198" s="53" t="s">
        <v>167</v>
      </c>
      <c r="E198" s="52" t="s">
        <v>167</v>
      </c>
      <c r="F198" s="52" t="s">
        <v>167</v>
      </c>
      <c r="G198" s="52" t="s">
        <v>167</v>
      </c>
      <c r="H198" s="53" t="s">
        <v>45</v>
      </c>
      <c r="I198" s="53" t="s">
        <v>45</v>
      </c>
      <c r="J198" s="53" t="s">
        <v>45</v>
      </c>
      <c r="K198" s="14"/>
      <c r="L198" s="12"/>
      <c r="M198" s="12"/>
    </row>
    <row r="199" spans="1:13" ht="28.5" customHeight="1">
      <c r="A199" s="52">
        <f t="shared" si="5"/>
        <v>36</v>
      </c>
      <c r="B199" s="53" t="s">
        <v>457</v>
      </c>
      <c r="C199" s="53"/>
      <c r="D199" s="53" t="s">
        <v>167</v>
      </c>
      <c r="E199" s="52" t="s">
        <v>167</v>
      </c>
      <c r="F199" s="52" t="s">
        <v>167</v>
      </c>
      <c r="G199" s="52" t="s">
        <v>167</v>
      </c>
      <c r="H199" s="53" t="s">
        <v>45</v>
      </c>
      <c r="I199" s="53" t="s">
        <v>45</v>
      </c>
      <c r="J199" s="53" t="s">
        <v>45</v>
      </c>
      <c r="K199" s="14"/>
      <c r="L199" s="12"/>
      <c r="M199" s="12"/>
    </row>
    <row r="200" spans="1:13" ht="28.5" customHeight="1">
      <c r="A200" s="52">
        <f t="shared" si="5"/>
        <v>37</v>
      </c>
      <c r="B200" s="53" t="s">
        <v>458</v>
      </c>
      <c r="C200" s="53"/>
      <c r="D200" s="53" t="s">
        <v>167</v>
      </c>
      <c r="E200" s="52" t="s">
        <v>167</v>
      </c>
      <c r="F200" s="52" t="s">
        <v>167</v>
      </c>
      <c r="G200" s="52" t="s">
        <v>167</v>
      </c>
      <c r="H200" s="53" t="s">
        <v>45</v>
      </c>
      <c r="I200" s="53" t="s">
        <v>45</v>
      </c>
      <c r="J200" s="53" t="s">
        <v>45</v>
      </c>
      <c r="K200" s="14"/>
      <c r="L200" s="12"/>
      <c r="M200" s="12"/>
    </row>
    <row r="201" spans="1:13" ht="28.5" customHeight="1">
      <c r="A201" s="53">
        <f t="shared" si="5"/>
        <v>38</v>
      </c>
      <c r="B201" s="53" t="s">
        <v>459</v>
      </c>
      <c r="C201" s="53"/>
      <c r="D201" s="53" t="s">
        <v>167</v>
      </c>
      <c r="E201" s="52" t="s">
        <v>167</v>
      </c>
      <c r="F201" s="52" t="s">
        <v>167</v>
      </c>
      <c r="G201" s="52" t="s">
        <v>167</v>
      </c>
      <c r="H201" s="53" t="s">
        <v>45</v>
      </c>
      <c r="I201" s="53" t="s">
        <v>45</v>
      </c>
      <c r="J201" s="53" t="s">
        <v>45</v>
      </c>
      <c r="K201" s="14"/>
      <c r="L201" s="12"/>
      <c r="M201" s="12"/>
    </row>
    <row r="202" spans="1:13" ht="28.5" customHeight="1">
      <c r="A202" s="53">
        <v>39</v>
      </c>
      <c r="B202" s="53" t="s">
        <v>460</v>
      </c>
      <c r="C202" s="53"/>
      <c r="D202" s="53" t="s">
        <v>167</v>
      </c>
      <c r="E202" s="52" t="s">
        <v>167</v>
      </c>
      <c r="F202" s="52" t="s">
        <v>167</v>
      </c>
      <c r="G202" s="52" t="s">
        <v>167</v>
      </c>
      <c r="H202" s="53" t="s">
        <v>45</v>
      </c>
      <c r="I202" s="53" t="s">
        <v>45</v>
      </c>
      <c r="J202" s="53" t="s">
        <v>45</v>
      </c>
      <c r="K202" s="14"/>
      <c r="L202" s="12"/>
      <c r="M202" s="12"/>
    </row>
    <row r="203" spans="1:13" ht="28.5" customHeight="1">
      <c r="A203" s="53">
        <v>40</v>
      </c>
      <c r="B203" s="53" t="s">
        <v>463</v>
      </c>
      <c r="C203" s="53"/>
      <c r="D203" s="53" t="s">
        <v>167</v>
      </c>
      <c r="E203" s="52" t="s">
        <v>167</v>
      </c>
      <c r="F203" s="52" t="s">
        <v>167</v>
      </c>
      <c r="G203" s="52" t="s">
        <v>167</v>
      </c>
      <c r="H203" s="53" t="s">
        <v>45</v>
      </c>
      <c r="I203" s="53" t="s">
        <v>45</v>
      </c>
      <c r="J203" s="53" t="s">
        <v>45</v>
      </c>
      <c r="K203" s="14"/>
      <c r="L203" s="12"/>
      <c r="M203" s="12"/>
    </row>
    <row r="204" spans="1:13" ht="28.5" customHeight="1">
      <c r="A204" s="53">
        <v>41</v>
      </c>
      <c r="B204" s="53" t="s">
        <v>464</v>
      </c>
      <c r="C204" s="53"/>
      <c r="D204" s="53" t="s">
        <v>167</v>
      </c>
      <c r="E204" s="52" t="s">
        <v>167</v>
      </c>
      <c r="F204" s="52" t="s">
        <v>167</v>
      </c>
      <c r="G204" s="52" t="s">
        <v>167</v>
      </c>
      <c r="H204" s="53" t="s">
        <v>45</v>
      </c>
      <c r="I204" s="53" t="s">
        <v>45</v>
      </c>
      <c r="J204" s="53" t="s">
        <v>45</v>
      </c>
      <c r="K204" s="14"/>
      <c r="L204" s="12"/>
      <c r="M204" s="12"/>
    </row>
    <row r="205" spans="1:13" ht="28.5" customHeight="1">
      <c r="A205" s="53">
        <v>42</v>
      </c>
      <c r="B205" s="53" t="s">
        <v>574</v>
      </c>
      <c r="C205" s="53"/>
      <c r="D205" s="53" t="s">
        <v>167</v>
      </c>
      <c r="E205" s="52" t="s">
        <v>167</v>
      </c>
      <c r="F205" s="52" t="s">
        <v>167</v>
      </c>
      <c r="G205" s="52" t="s">
        <v>167</v>
      </c>
      <c r="H205" s="53" t="s">
        <v>45</v>
      </c>
      <c r="I205" s="53" t="s">
        <v>45</v>
      </c>
      <c r="J205" s="53" t="s">
        <v>45</v>
      </c>
      <c r="K205" s="14"/>
      <c r="L205" s="12"/>
      <c r="M205" s="12"/>
    </row>
    <row r="206" spans="1:13" ht="28.5" customHeight="1">
      <c r="A206" s="53">
        <v>43</v>
      </c>
      <c r="B206" s="53" t="s">
        <v>579</v>
      </c>
      <c r="C206" s="53"/>
      <c r="D206" s="53" t="s">
        <v>167</v>
      </c>
      <c r="E206" s="52" t="s">
        <v>167</v>
      </c>
      <c r="F206" s="52" t="s">
        <v>167</v>
      </c>
      <c r="G206" s="52" t="s">
        <v>167</v>
      </c>
      <c r="H206" s="53" t="s">
        <v>45</v>
      </c>
      <c r="I206" s="53" t="s">
        <v>45</v>
      </c>
      <c r="J206" s="53" t="s">
        <v>45</v>
      </c>
      <c r="K206" s="14"/>
      <c r="L206" s="12"/>
      <c r="M206" s="12"/>
    </row>
    <row r="207" spans="1:13" ht="28.5" customHeight="1">
      <c r="A207" s="53">
        <v>44</v>
      </c>
      <c r="B207" s="53" t="s">
        <v>580</v>
      </c>
      <c r="C207" s="53"/>
      <c r="D207" s="53" t="s">
        <v>167</v>
      </c>
      <c r="E207" s="52" t="s">
        <v>167</v>
      </c>
      <c r="F207" s="52" t="s">
        <v>167</v>
      </c>
      <c r="G207" s="52" t="s">
        <v>167</v>
      </c>
      <c r="H207" s="53" t="s">
        <v>45</v>
      </c>
      <c r="I207" s="53" t="s">
        <v>45</v>
      </c>
      <c r="J207" s="53" t="s">
        <v>45</v>
      </c>
      <c r="K207" s="14"/>
      <c r="L207" s="12"/>
      <c r="M207" s="12"/>
    </row>
    <row r="208" spans="1:13" ht="28.5" customHeight="1">
      <c r="A208" s="53">
        <v>45</v>
      </c>
      <c r="B208" s="53" t="s">
        <v>581</v>
      </c>
      <c r="C208" s="53"/>
      <c r="D208" s="53" t="s">
        <v>167</v>
      </c>
      <c r="E208" s="52" t="s">
        <v>167</v>
      </c>
      <c r="F208" s="52" t="s">
        <v>167</v>
      </c>
      <c r="G208" s="52" t="s">
        <v>167</v>
      </c>
      <c r="H208" s="53" t="s">
        <v>45</v>
      </c>
      <c r="I208" s="53" t="s">
        <v>45</v>
      </c>
      <c r="J208" s="53" t="s">
        <v>45</v>
      </c>
      <c r="K208" s="14"/>
      <c r="L208" s="12"/>
      <c r="M208" s="12"/>
    </row>
    <row r="209" spans="1:13" ht="28.5" customHeight="1">
      <c r="A209" s="53">
        <v>46</v>
      </c>
      <c r="B209" s="53" t="s">
        <v>582</v>
      </c>
      <c r="C209" s="53"/>
      <c r="D209" s="53" t="s">
        <v>167</v>
      </c>
      <c r="E209" s="52" t="s">
        <v>167</v>
      </c>
      <c r="F209" s="52" t="s">
        <v>167</v>
      </c>
      <c r="G209" s="52" t="s">
        <v>167</v>
      </c>
      <c r="H209" s="53" t="s">
        <v>45</v>
      </c>
      <c r="I209" s="53" t="s">
        <v>45</v>
      </c>
      <c r="J209" s="53" t="s">
        <v>45</v>
      </c>
      <c r="K209" s="14"/>
      <c r="L209" s="12"/>
      <c r="M209" s="12"/>
    </row>
    <row r="210" spans="1:13" ht="28.5" customHeight="1">
      <c r="A210" s="53">
        <v>47</v>
      </c>
      <c r="B210" s="53" t="s">
        <v>583</v>
      </c>
      <c r="C210" s="53"/>
      <c r="D210" s="53" t="s">
        <v>167</v>
      </c>
      <c r="E210" s="52" t="s">
        <v>167</v>
      </c>
      <c r="F210" s="52" t="s">
        <v>167</v>
      </c>
      <c r="G210" s="52" t="s">
        <v>167</v>
      </c>
      <c r="H210" s="53" t="s">
        <v>45</v>
      </c>
      <c r="I210" s="53" t="s">
        <v>45</v>
      </c>
      <c r="J210" s="53" t="s">
        <v>45</v>
      </c>
      <c r="K210" s="14"/>
      <c r="L210" s="12"/>
      <c r="M210" s="12"/>
    </row>
    <row r="211" spans="1:13" ht="28.5" customHeight="1">
      <c r="A211" s="74">
        <v>48</v>
      </c>
      <c r="B211" s="74" t="s">
        <v>587</v>
      </c>
      <c r="C211" s="74"/>
      <c r="D211" s="74" t="s">
        <v>167</v>
      </c>
      <c r="E211" s="73" t="s">
        <v>167</v>
      </c>
      <c r="F211" s="73" t="s">
        <v>167</v>
      </c>
      <c r="G211" s="73" t="s">
        <v>167</v>
      </c>
      <c r="H211" s="74" t="s">
        <v>45</v>
      </c>
      <c r="I211" s="74" t="s">
        <v>45</v>
      </c>
      <c r="J211" s="74" t="s">
        <v>45</v>
      </c>
      <c r="K211" s="14"/>
      <c r="L211" s="12"/>
      <c r="M211" s="12"/>
    </row>
    <row r="212" spans="1:13" ht="28.5" customHeight="1">
      <c r="A212" s="74">
        <v>49</v>
      </c>
      <c r="B212" s="74" t="s">
        <v>588</v>
      </c>
      <c r="C212" s="74"/>
      <c r="D212" s="74" t="s">
        <v>167</v>
      </c>
      <c r="E212" s="73" t="s">
        <v>167</v>
      </c>
      <c r="F212" s="73" t="s">
        <v>167</v>
      </c>
      <c r="G212" s="73" t="s">
        <v>167</v>
      </c>
      <c r="H212" s="74" t="s">
        <v>45</v>
      </c>
      <c r="I212" s="74" t="s">
        <v>45</v>
      </c>
      <c r="J212" s="74" t="s">
        <v>45</v>
      </c>
      <c r="K212" s="14"/>
      <c r="L212" s="12"/>
      <c r="M212" s="12"/>
    </row>
    <row r="213" spans="1:13" ht="28.5" customHeight="1">
      <c r="A213" s="74">
        <v>50</v>
      </c>
      <c r="B213" s="74" t="s">
        <v>589</v>
      </c>
      <c r="C213" s="74"/>
      <c r="D213" s="74" t="s">
        <v>167</v>
      </c>
      <c r="E213" s="73" t="s">
        <v>167</v>
      </c>
      <c r="F213" s="73" t="s">
        <v>167</v>
      </c>
      <c r="G213" s="73" t="s">
        <v>167</v>
      </c>
      <c r="H213" s="74" t="s">
        <v>45</v>
      </c>
      <c r="I213" s="74" t="s">
        <v>45</v>
      </c>
      <c r="J213" s="74" t="s">
        <v>45</v>
      </c>
      <c r="K213" s="14"/>
      <c r="L213" s="12"/>
      <c r="M213" s="12"/>
    </row>
    <row r="214" spans="1:13" ht="28.5" customHeight="1">
      <c r="A214" s="74">
        <v>51</v>
      </c>
      <c r="B214" s="74" t="s">
        <v>590</v>
      </c>
      <c r="C214" s="74"/>
      <c r="D214" s="74" t="s">
        <v>167</v>
      </c>
      <c r="E214" s="73" t="s">
        <v>167</v>
      </c>
      <c r="F214" s="73" t="s">
        <v>167</v>
      </c>
      <c r="G214" s="73" t="s">
        <v>167</v>
      </c>
      <c r="H214" s="74" t="s">
        <v>45</v>
      </c>
      <c r="I214" s="74" t="s">
        <v>45</v>
      </c>
      <c r="J214" s="74" t="s">
        <v>45</v>
      </c>
      <c r="K214" s="14"/>
      <c r="L214" s="12"/>
      <c r="M214" s="12"/>
    </row>
    <row r="215" spans="1:13" ht="28.5" customHeight="1">
      <c r="A215" s="74">
        <v>52</v>
      </c>
      <c r="B215" s="74" t="s">
        <v>591</v>
      </c>
      <c r="C215" s="74"/>
      <c r="D215" s="74" t="s">
        <v>167</v>
      </c>
      <c r="E215" s="73" t="s">
        <v>167</v>
      </c>
      <c r="F215" s="73" t="s">
        <v>167</v>
      </c>
      <c r="G215" s="73" t="s">
        <v>167</v>
      </c>
      <c r="H215" s="74" t="s">
        <v>45</v>
      </c>
      <c r="I215" s="74" t="s">
        <v>45</v>
      </c>
      <c r="J215" s="74" t="s">
        <v>45</v>
      </c>
      <c r="K215" s="14"/>
      <c r="L215" s="12"/>
      <c r="M215" s="12"/>
    </row>
    <row r="216" spans="1:13" ht="28.5" customHeight="1">
      <c r="A216" s="74">
        <v>53</v>
      </c>
      <c r="B216" s="74" t="s">
        <v>592</v>
      </c>
      <c r="C216" s="77"/>
      <c r="D216" s="74" t="s">
        <v>167</v>
      </c>
      <c r="E216" s="73" t="s">
        <v>167</v>
      </c>
      <c r="F216" s="73" t="s">
        <v>167</v>
      </c>
      <c r="G216" s="73" t="s">
        <v>167</v>
      </c>
      <c r="H216" s="74" t="s">
        <v>45</v>
      </c>
      <c r="I216" s="74" t="s">
        <v>45</v>
      </c>
      <c r="J216" s="74" t="s">
        <v>45</v>
      </c>
      <c r="K216" s="14"/>
      <c r="L216" s="12"/>
      <c r="M216" s="12"/>
    </row>
    <row r="217" spans="1:13" ht="15">
      <c r="A217" s="53">
        <v>54</v>
      </c>
      <c r="B217" s="53" t="s">
        <v>461</v>
      </c>
      <c r="C217" s="53"/>
      <c r="D217" s="53" t="s">
        <v>240</v>
      </c>
      <c r="E217" s="52">
        <v>0</v>
      </c>
      <c r="F217" s="53" t="s">
        <v>240</v>
      </c>
      <c r="G217" s="53" t="s">
        <v>240</v>
      </c>
      <c r="H217" s="53" t="s">
        <v>462</v>
      </c>
      <c r="I217" s="53" t="s">
        <v>462</v>
      </c>
      <c r="J217" s="53" t="s">
        <v>462</v>
      </c>
      <c r="K217" s="94"/>
      <c r="L217" s="12"/>
      <c r="M217" s="12"/>
    </row>
    <row r="218" spans="1:13" ht="15.75">
      <c r="A218" s="4"/>
      <c r="B218" s="6"/>
      <c r="H218" s="8"/>
      <c r="I218" s="8"/>
      <c r="K218" s="8"/>
      <c r="L218" s="8"/>
      <c r="M218" s="8"/>
    </row>
    <row r="219" spans="1:13" ht="15.75">
      <c r="A219" s="4"/>
      <c r="B219" s="7" t="s">
        <v>270</v>
      </c>
      <c r="C219" s="1"/>
      <c r="D219" s="8"/>
      <c r="E219" s="8"/>
      <c r="F219" s="1"/>
      <c r="G219" s="1"/>
      <c r="H219" s="8"/>
      <c r="I219" s="8"/>
      <c r="K219" s="8"/>
      <c r="L219" s="8"/>
      <c r="M219" s="8"/>
    </row>
    <row r="220" spans="1:13" ht="15.75">
      <c r="A220" s="4"/>
      <c r="B220" s="6" t="s">
        <v>252</v>
      </c>
      <c r="C220" s="1"/>
      <c r="D220" s="8"/>
      <c r="E220" s="8"/>
      <c r="F220" s="1"/>
      <c r="G220" s="1"/>
      <c r="H220" s="8"/>
      <c r="I220" s="8"/>
      <c r="K220" s="8"/>
      <c r="L220" s="8"/>
      <c r="M220" s="8"/>
    </row>
    <row r="221" spans="1:13" ht="15.75">
      <c r="A221" s="4"/>
      <c r="B221" s="6" t="s">
        <v>253</v>
      </c>
      <c r="C221" s="1"/>
      <c r="D221" s="8"/>
      <c r="E221" s="8"/>
      <c r="F221" s="1"/>
      <c r="G221" s="1"/>
      <c r="H221" s="8"/>
      <c r="I221" s="8"/>
      <c r="K221" s="8"/>
      <c r="L221" s="8"/>
      <c r="M221" s="8"/>
    </row>
    <row r="222" spans="1:13" ht="15.75">
      <c r="A222" s="4"/>
      <c r="B222" s="7"/>
      <c r="C222" s="1"/>
      <c r="D222" s="8"/>
      <c r="E222" s="8"/>
      <c r="F222" s="1"/>
      <c r="G222" s="1"/>
      <c r="H222" s="8"/>
      <c r="I222" s="8"/>
      <c r="K222" s="8"/>
      <c r="L222" s="8"/>
      <c r="M222" s="8"/>
    </row>
    <row r="223" spans="1:2" ht="15.75">
      <c r="A223" s="4"/>
      <c r="B223" s="6"/>
    </row>
    <row r="224" ht="15.75">
      <c r="B224" s="4" t="s">
        <v>178</v>
      </c>
    </row>
    <row r="225" spans="1:3" ht="15.75">
      <c r="A225" s="4"/>
      <c r="B225" s="41" t="s">
        <v>17</v>
      </c>
      <c r="C225" s="42" t="s">
        <v>18</v>
      </c>
    </row>
    <row r="226" spans="2:3" ht="15">
      <c r="B226" s="43" t="s">
        <v>19</v>
      </c>
      <c r="C226" s="43">
        <v>1</v>
      </c>
    </row>
    <row r="227" spans="2:3" ht="15">
      <c r="B227" s="43" t="s">
        <v>20</v>
      </c>
      <c r="C227" s="43">
        <v>2</v>
      </c>
    </row>
    <row r="228" spans="2:3" ht="15">
      <c r="B228" s="43" t="s">
        <v>21</v>
      </c>
      <c r="C228" s="43">
        <v>3</v>
      </c>
    </row>
    <row r="229" spans="2:3" ht="15">
      <c r="B229" s="43" t="s">
        <v>22</v>
      </c>
      <c r="C229" s="43">
        <v>4</v>
      </c>
    </row>
    <row r="230" spans="2:3" ht="15">
      <c r="B230" s="43" t="s">
        <v>23</v>
      </c>
      <c r="C230" s="43">
        <v>5</v>
      </c>
    </row>
    <row r="231" spans="2:3" ht="15">
      <c r="B231" s="43" t="s">
        <v>24</v>
      </c>
      <c r="C231" s="43">
        <v>6</v>
      </c>
    </row>
    <row r="232" spans="2:3" ht="15">
      <c r="B232" s="43" t="s">
        <v>584</v>
      </c>
      <c r="C232" s="43">
        <v>7</v>
      </c>
    </row>
    <row r="233" spans="2:3" ht="15">
      <c r="B233" s="43" t="s">
        <v>25</v>
      </c>
      <c r="C233" s="43">
        <v>9</v>
      </c>
    </row>
    <row r="234" spans="2:3" ht="15">
      <c r="B234" s="43" t="s">
        <v>26</v>
      </c>
      <c r="C234" s="43">
        <v>10</v>
      </c>
    </row>
    <row r="235" spans="2:3" ht="15">
      <c r="B235" s="43" t="s">
        <v>27</v>
      </c>
      <c r="C235" s="43">
        <v>11</v>
      </c>
    </row>
    <row r="236" spans="2:3" ht="15">
      <c r="B236" s="43" t="s">
        <v>28</v>
      </c>
      <c r="C236" s="43">
        <v>12</v>
      </c>
    </row>
    <row r="237" spans="2:3" ht="15">
      <c r="B237" s="43" t="s">
        <v>29</v>
      </c>
      <c r="C237" s="43">
        <v>13</v>
      </c>
    </row>
    <row r="238" spans="2:3" ht="15">
      <c r="B238" s="43" t="s">
        <v>30</v>
      </c>
      <c r="C238" s="43">
        <v>14</v>
      </c>
    </row>
    <row r="239" spans="2:3" ht="15">
      <c r="B239" s="43" t="s">
        <v>31</v>
      </c>
      <c r="C239" s="43">
        <v>15</v>
      </c>
    </row>
    <row r="240" spans="2:3" ht="15">
      <c r="B240" s="43" t="s">
        <v>32</v>
      </c>
      <c r="C240" s="43">
        <v>16</v>
      </c>
    </row>
    <row r="241" spans="2:3" ht="15">
      <c r="B241" s="43" t="s">
        <v>180</v>
      </c>
      <c r="C241" s="43">
        <v>17</v>
      </c>
    </row>
    <row r="242" spans="2:3" ht="15">
      <c r="B242" s="43" t="s">
        <v>33</v>
      </c>
      <c r="C242" s="43">
        <v>18</v>
      </c>
    </row>
    <row r="243" spans="2:3" ht="15">
      <c r="B243" s="43" t="s">
        <v>34</v>
      </c>
      <c r="C243" s="43">
        <v>19</v>
      </c>
    </row>
    <row r="244" spans="2:3" ht="15">
      <c r="B244" s="43" t="s">
        <v>35</v>
      </c>
      <c r="C244" s="43">
        <v>20</v>
      </c>
    </row>
    <row r="245" spans="2:3" ht="15">
      <c r="B245" s="43" t="s">
        <v>36</v>
      </c>
      <c r="C245" s="43">
        <v>21</v>
      </c>
    </row>
    <row r="246" spans="2:3" ht="15">
      <c r="B246" s="43" t="s">
        <v>37</v>
      </c>
      <c r="C246" s="43">
        <v>22</v>
      </c>
    </row>
    <row r="247" spans="2:3" ht="15">
      <c r="B247" s="43" t="s">
        <v>38</v>
      </c>
      <c r="C247" s="43">
        <v>23</v>
      </c>
    </row>
    <row r="248" spans="2:3" ht="15">
      <c r="B248" s="43" t="s">
        <v>571</v>
      </c>
      <c r="C248" s="43">
        <v>24</v>
      </c>
    </row>
    <row r="249" spans="2:3" ht="15">
      <c r="B249" s="43" t="s">
        <v>39</v>
      </c>
      <c r="C249" s="43">
        <v>25</v>
      </c>
    </row>
    <row r="250" spans="2:3" ht="15">
      <c r="B250" s="43" t="s">
        <v>40</v>
      </c>
      <c r="C250" s="43">
        <v>26</v>
      </c>
    </row>
    <row r="251" spans="2:3" ht="15">
      <c r="B251" s="43" t="s">
        <v>41</v>
      </c>
      <c r="C251" s="43">
        <v>27</v>
      </c>
    </row>
    <row r="252" spans="2:3" ht="15">
      <c r="B252" s="43" t="s">
        <v>161</v>
      </c>
      <c r="C252" s="43">
        <v>28</v>
      </c>
    </row>
    <row r="253" spans="2:3" ht="15">
      <c r="B253" s="52" t="s">
        <v>585</v>
      </c>
      <c r="C253" s="52">
        <v>29</v>
      </c>
    </row>
    <row r="254" spans="2:3" ht="15">
      <c r="B254" s="52" t="s">
        <v>162</v>
      </c>
      <c r="C254" s="52">
        <v>30</v>
      </c>
    </row>
    <row r="255" spans="2:3" ht="15">
      <c r="B255" s="52" t="s">
        <v>163</v>
      </c>
      <c r="C255" s="52">
        <v>31</v>
      </c>
    </row>
    <row r="256" spans="2:3" ht="15">
      <c r="B256" s="52" t="s">
        <v>164</v>
      </c>
      <c r="C256" s="52">
        <v>32</v>
      </c>
    </row>
    <row r="257" spans="2:3" ht="15">
      <c r="B257" s="52" t="s">
        <v>0</v>
      </c>
      <c r="C257" s="52">
        <v>33</v>
      </c>
    </row>
    <row r="258" spans="2:3" ht="15">
      <c r="B258" s="43" t="s">
        <v>496</v>
      </c>
      <c r="C258" s="43">
        <v>34</v>
      </c>
    </row>
    <row r="259" spans="2:3" ht="15">
      <c r="B259" s="43" t="s">
        <v>165</v>
      </c>
      <c r="C259" s="43">
        <v>35</v>
      </c>
    </row>
    <row r="260" spans="2:3" ht="15">
      <c r="B260" s="52" t="s">
        <v>495</v>
      </c>
      <c r="C260" s="52">
        <v>36</v>
      </c>
    </row>
    <row r="261" spans="2:3" ht="15">
      <c r="B261" s="52" t="s">
        <v>578</v>
      </c>
      <c r="C261" s="52">
        <v>37</v>
      </c>
    </row>
    <row r="262" spans="2:3" ht="15">
      <c r="B262" s="43" t="s">
        <v>166</v>
      </c>
      <c r="C262" s="43">
        <v>99</v>
      </c>
    </row>
    <row r="264" ht="15.75">
      <c r="B264" s="4" t="s">
        <v>179</v>
      </c>
    </row>
    <row r="265" spans="1:3" ht="31.5">
      <c r="A265" s="4"/>
      <c r="B265" s="41" t="s">
        <v>193</v>
      </c>
      <c r="C265" s="42" t="s">
        <v>194</v>
      </c>
    </row>
    <row r="266" spans="1:3" ht="15">
      <c r="A266" s="1"/>
      <c r="B266" s="11" t="s">
        <v>195</v>
      </c>
      <c r="C266" s="43" t="s">
        <v>196</v>
      </c>
    </row>
    <row r="267" spans="1:3" ht="15">
      <c r="A267" s="8"/>
      <c r="B267" s="11" t="s">
        <v>197</v>
      </c>
      <c r="C267" s="43" t="s">
        <v>198</v>
      </c>
    </row>
    <row r="268" spans="1:3" ht="15">
      <c r="A268" s="8"/>
      <c r="B268" s="11" t="s">
        <v>203</v>
      </c>
      <c r="C268" s="43" t="s">
        <v>204</v>
      </c>
    </row>
    <row r="269" spans="1:3" ht="15">
      <c r="A269" s="8"/>
      <c r="B269" s="11" t="s">
        <v>205</v>
      </c>
      <c r="C269" s="43" t="s">
        <v>206</v>
      </c>
    </row>
    <row r="270" spans="1:3" ht="15">
      <c r="A270" s="8"/>
      <c r="B270" s="11" t="s">
        <v>207</v>
      </c>
      <c r="C270" s="43" t="s">
        <v>208</v>
      </c>
    </row>
    <row r="271" spans="1:3" ht="15">
      <c r="A271" s="1"/>
      <c r="B271" s="11" t="s">
        <v>209</v>
      </c>
      <c r="C271" s="43" t="s">
        <v>210</v>
      </c>
    </row>
    <row r="272" spans="1:3" ht="15">
      <c r="A272" s="8"/>
      <c r="B272" s="11" t="s">
        <v>211</v>
      </c>
      <c r="C272" s="43" t="s">
        <v>212</v>
      </c>
    </row>
    <row r="273" spans="1:3" ht="15">
      <c r="A273" s="8"/>
      <c r="B273" s="11" t="s">
        <v>215</v>
      </c>
      <c r="C273" s="43" t="s">
        <v>216</v>
      </c>
    </row>
    <row r="274" spans="2:3" ht="15">
      <c r="B274" s="43" t="s">
        <v>217</v>
      </c>
      <c r="C274" s="43" t="s">
        <v>218</v>
      </c>
    </row>
    <row r="276" spans="2:3" ht="15">
      <c r="B276" s="44" t="s">
        <v>53</v>
      </c>
      <c r="C276" s="56"/>
    </row>
    <row r="277" spans="2:3" ht="15.75">
      <c r="B277" s="45" t="s">
        <v>54</v>
      </c>
      <c r="C277" s="45" t="s">
        <v>55</v>
      </c>
    </row>
    <row r="278" spans="2:3" ht="15">
      <c r="B278" s="46" t="s">
        <v>56</v>
      </c>
      <c r="C278" s="57" t="s">
        <v>57</v>
      </c>
    </row>
    <row r="279" spans="2:3" ht="15">
      <c r="B279" s="46" t="s">
        <v>58</v>
      </c>
      <c r="C279" s="57" t="s">
        <v>59</v>
      </c>
    </row>
    <row r="280" spans="2:3" ht="15">
      <c r="B280" s="46" t="s">
        <v>60</v>
      </c>
      <c r="C280" s="57" t="s">
        <v>61</v>
      </c>
    </row>
    <row r="281" spans="2:3" ht="15">
      <c r="B281" s="46" t="s">
        <v>62</v>
      </c>
      <c r="C281" s="57" t="s">
        <v>63</v>
      </c>
    </row>
    <row r="282" spans="2:3" ht="15">
      <c r="B282" s="46" t="s">
        <v>64</v>
      </c>
      <c r="C282" s="57" t="s">
        <v>65</v>
      </c>
    </row>
    <row r="283" spans="2:3" ht="15">
      <c r="B283" s="46" t="s">
        <v>66</v>
      </c>
      <c r="C283" s="57" t="s">
        <v>67</v>
      </c>
    </row>
    <row r="284" spans="2:3" ht="15">
      <c r="B284" s="46" t="s">
        <v>68</v>
      </c>
      <c r="C284" s="57" t="s">
        <v>69</v>
      </c>
    </row>
    <row r="285" spans="2:3" ht="15">
      <c r="B285" s="46" t="s">
        <v>70</v>
      </c>
      <c r="C285" s="57" t="s">
        <v>71</v>
      </c>
    </row>
    <row r="286" spans="2:3" ht="15">
      <c r="B286" s="46" t="s">
        <v>72</v>
      </c>
      <c r="C286" s="57" t="s">
        <v>73</v>
      </c>
    </row>
    <row r="287" spans="2:3" ht="15">
      <c r="B287" s="46" t="s">
        <v>74</v>
      </c>
      <c r="C287" s="57">
        <v>10</v>
      </c>
    </row>
    <row r="288" spans="2:3" ht="15">
      <c r="B288" s="46" t="s">
        <v>75</v>
      </c>
      <c r="C288" s="57">
        <v>11</v>
      </c>
    </row>
    <row r="289" spans="2:3" ht="15">
      <c r="B289" s="46" t="s">
        <v>76</v>
      </c>
      <c r="C289" s="57">
        <v>12</v>
      </c>
    </row>
    <row r="290" spans="2:3" ht="15">
      <c r="B290" s="46" t="s">
        <v>77</v>
      </c>
      <c r="C290" s="57">
        <v>13</v>
      </c>
    </row>
    <row r="291" spans="2:3" ht="15">
      <c r="B291" s="46" t="s">
        <v>78</v>
      </c>
      <c r="C291" s="57">
        <v>14</v>
      </c>
    </row>
    <row r="292" spans="2:3" ht="15">
      <c r="B292" s="46" t="s">
        <v>79</v>
      </c>
      <c r="C292" s="57">
        <v>15</v>
      </c>
    </row>
    <row r="293" spans="2:3" ht="15">
      <c r="B293" s="46" t="s">
        <v>80</v>
      </c>
      <c r="C293" s="57">
        <v>16</v>
      </c>
    </row>
    <row r="294" spans="2:3" ht="15">
      <c r="B294" s="46" t="s">
        <v>81</v>
      </c>
      <c r="C294" s="57">
        <v>17</v>
      </c>
    </row>
    <row r="295" spans="2:3" ht="15">
      <c r="B295" s="46" t="s">
        <v>82</v>
      </c>
      <c r="C295" s="57">
        <v>18</v>
      </c>
    </row>
    <row r="296" spans="2:3" ht="15">
      <c r="B296" s="46" t="s">
        <v>83</v>
      </c>
      <c r="C296" s="57">
        <v>19</v>
      </c>
    </row>
    <row r="297" spans="2:3" ht="15">
      <c r="B297" s="46" t="s">
        <v>84</v>
      </c>
      <c r="C297" s="57">
        <v>20</v>
      </c>
    </row>
    <row r="298" spans="2:3" ht="15">
      <c r="B298" s="46" t="s">
        <v>85</v>
      </c>
      <c r="C298" s="57">
        <v>21</v>
      </c>
    </row>
    <row r="299" spans="2:3" ht="15">
      <c r="B299" s="46" t="s">
        <v>86</v>
      </c>
      <c r="C299" s="57">
        <v>22</v>
      </c>
    </row>
    <row r="300" spans="2:3" ht="15">
      <c r="B300" s="46" t="s">
        <v>87</v>
      </c>
      <c r="C300" s="57">
        <v>23</v>
      </c>
    </row>
    <row r="301" spans="2:3" ht="15">
      <c r="B301" s="46" t="s">
        <v>88</v>
      </c>
      <c r="C301" s="57">
        <v>24</v>
      </c>
    </row>
    <row r="302" spans="2:3" ht="15">
      <c r="B302" s="46" t="s">
        <v>89</v>
      </c>
      <c r="C302" s="57">
        <v>25</v>
      </c>
    </row>
    <row r="303" spans="2:3" ht="15">
      <c r="B303" s="46" t="s">
        <v>90</v>
      </c>
      <c r="C303" s="57">
        <v>26</v>
      </c>
    </row>
    <row r="304" spans="2:3" ht="15">
      <c r="B304" s="46" t="s">
        <v>91</v>
      </c>
      <c r="C304" s="57">
        <v>27</v>
      </c>
    </row>
    <row r="305" spans="2:3" ht="15">
      <c r="B305" s="46" t="s">
        <v>92</v>
      </c>
      <c r="C305" s="57">
        <v>28</v>
      </c>
    </row>
    <row r="306" spans="2:3" ht="15">
      <c r="B306" s="46" t="s">
        <v>93</v>
      </c>
      <c r="C306" s="57">
        <v>29</v>
      </c>
    </row>
    <row r="307" spans="2:3" ht="15">
      <c r="B307" s="46" t="s">
        <v>94</v>
      </c>
      <c r="C307" s="57">
        <v>30</v>
      </c>
    </row>
    <row r="308" spans="2:3" ht="15">
      <c r="B308" s="46" t="s">
        <v>95</v>
      </c>
      <c r="C308" s="57">
        <v>31</v>
      </c>
    </row>
    <row r="309" spans="2:3" ht="15">
      <c r="B309" s="46" t="s">
        <v>96</v>
      </c>
      <c r="C309" s="57">
        <v>32</v>
      </c>
    </row>
    <row r="310" spans="2:3" ht="15">
      <c r="B310" s="46" t="s">
        <v>97</v>
      </c>
      <c r="C310" s="57">
        <v>33</v>
      </c>
    </row>
    <row r="311" spans="2:3" ht="15">
      <c r="B311" s="46" t="s">
        <v>98</v>
      </c>
      <c r="C311" s="57">
        <v>34</v>
      </c>
    </row>
    <row r="312" spans="2:3" ht="15">
      <c r="B312" s="46" t="s">
        <v>99</v>
      </c>
      <c r="C312" s="57">
        <v>35</v>
      </c>
    </row>
    <row r="313" spans="2:3" ht="15">
      <c r="B313" s="46" t="s">
        <v>100</v>
      </c>
      <c r="C313" s="57">
        <v>36</v>
      </c>
    </row>
    <row r="314" spans="2:3" ht="15">
      <c r="B314" s="46" t="s">
        <v>101</v>
      </c>
      <c r="C314" s="57">
        <v>37</v>
      </c>
    </row>
    <row r="315" spans="2:3" ht="15">
      <c r="B315" s="46" t="s">
        <v>102</v>
      </c>
      <c r="C315" s="57">
        <v>38</v>
      </c>
    </row>
    <row r="316" spans="2:3" ht="15">
      <c r="B316" s="46" t="s">
        <v>103</v>
      </c>
      <c r="C316" s="57">
        <v>39</v>
      </c>
    </row>
    <row r="317" spans="2:3" ht="15">
      <c r="B317" s="46" t="s">
        <v>104</v>
      </c>
      <c r="C317" s="57">
        <v>40</v>
      </c>
    </row>
    <row r="318" spans="2:3" ht="15">
      <c r="B318" s="46" t="s">
        <v>105</v>
      </c>
      <c r="C318" s="57">
        <v>41</v>
      </c>
    </row>
    <row r="319" spans="2:3" ht="15">
      <c r="B319" s="46" t="s">
        <v>106</v>
      </c>
      <c r="C319" s="57">
        <v>42</v>
      </c>
    </row>
    <row r="320" spans="2:3" ht="15">
      <c r="B320" s="46" t="s">
        <v>107</v>
      </c>
      <c r="C320" s="57">
        <v>43</v>
      </c>
    </row>
    <row r="321" spans="2:3" ht="15">
      <c r="B321" s="46" t="s">
        <v>108</v>
      </c>
      <c r="C321" s="57">
        <v>44</v>
      </c>
    </row>
    <row r="322" spans="2:3" ht="15">
      <c r="B322" s="46" t="s">
        <v>109</v>
      </c>
      <c r="C322" s="57">
        <v>45</v>
      </c>
    </row>
    <row r="323" spans="2:3" ht="15">
      <c r="B323" s="46" t="s">
        <v>110</v>
      </c>
      <c r="C323" s="57">
        <v>46</v>
      </c>
    </row>
    <row r="324" spans="2:3" ht="15">
      <c r="B324" s="46" t="s">
        <v>111</v>
      </c>
      <c r="C324" s="57">
        <v>47</v>
      </c>
    </row>
    <row r="325" spans="2:3" ht="15">
      <c r="B325" s="46" t="s">
        <v>112</v>
      </c>
      <c r="C325" s="57">
        <v>48</v>
      </c>
    </row>
    <row r="326" spans="2:3" ht="15">
      <c r="B326" s="46" t="s">
        <v>113</v>
      </c>
      <c r="C326" s="57">
        <v>49</v>
      </c>
    </row>
    <row r="327" spans="2:3" ht="15">
      <c r="B327" s="46" t="s">
        <v>114</v>
      </c>
      <c r="C327" s="57">
        <v>50</v>
      </c>
    </row>
    <row r="328" spans="2:3" ht="15">
      <c r="B328" s="46" t="s">
        <v>115</v>
      </c>
      <c r="C328" s="57">
        <v>51</v>
      </c>
    </row>
    <row r="329" spans="2:3" ht="15">
      <c r="B329" s="46" t="s">
        <v>116</v>
      </c>
      <c r="C329" s="57">
        <v>52</v>
      </c>
    </row>
    <row r="330" spans="2:3" ht="15">
      <c r="B330" s="46" t="s">
        <v>117</v>
      </c>
      <c r="C330" s="57">
        <v>53</v>
      </c>
    </row>
    <row r="331" spans="2:3" ht="15">
      <c r="B331" s="46" t="s">
        <v>118</v>
      </c>
      <c r="C331" s="57">
        <v>54</v>
      </c>
    </row>
    <row r="332" spans="2:3" ht="15">
      <c r="B332" s="46" t="s">
        <v>119</v>
      </c>
      <c r="C332" s="57">
        <v>55</v>
      </c>
    </row>
    <row r="333" spans="2:3" ht="15">
      <c r="B333" s="46" t="s">
        <v>120</v>
      </c>
      <c r="C333" s="57">
        <v>56</v>
      </c>
    </row>
    <row r="334" spans="2:3" ht="15">
      <c r="B334" s="46" t="s">
        <v>121</v>
      </c>
      <c r="C334" s="57">
        <v>57</v>
      </c>
    </row>
    <row r="335" spans="2:3" ht="15">
      <c r="B335" s="46" t="s">
        <v>122</v>
      </c>
      <c r="C335" s="57">
        <v>99</v>
      </c>
    </row>
    <row r="336" spans="2:3" ht="15">
      <c r="B336" s="47"/>
      <c r="C336" s="47"/>
    </row>
    <row r="337" spans="2:3" ht="15">
      <c r="B337" s="47"/>
      <c r="C337" s="47"/>
    </row>
    <row r="338" spans="2:3" ht="15">
      <c r="B338" s="44" t="s">
        <v>123</v>
      </c>
      <c r="C338" s="47"/>
    </row>
    <row r="339" spans="2:3" ht="45">
      <c r="B339" s="58" t="s">
        <v>124</v>
      </c>
      <c r="C339" s="58" t="s">
        <v>125</v>
      </c>
    </row>
    <row r="340" spans="2:3" ht="15">
      <c r="B340" s="59" t="s">
        <v>126</v>
      </c>
      <c r="C340" s="59" t="s">
        <v>196</v>
      </c>
    </row>
    <row r="341" spans="2:3" ht="15">
      <c r="B341" s="59" t="s">
        <v>127</v>
      </c>
      <c r="C341" s="59" t="s">
        <v>128</v>
      </c>
    </row>
    <row r="342" spans="2:3" ht="15">
      <c r="B342" s="59" t="s">
        <v>129</v>
      </c>
      <c r="C342" s="59" t="s">
        <v>206</v>
      </c>
    </row>
    <row r="343" spans="2:3" ht="15">
      <c r="B343" s="59" t="s">
        <v>130</v>
      </c>
      <c r="C343" s="59" t="s">
        <v>208</v>
      </c>
    </row>
    <row r="344" spans="2:3" ht="15">
      <c r="B344" s="59" t="s">
        <v>131</v>
      </c>
      <c r="C344" s="59" t="s">
        <v>212</v>
      </c>
    </row>
    <row r="345" spans="2:3" ht="15">
      <c r="B345" s="59" t="s">
        <v>132</v>
      </c>
      <c r="C345" s="59" t="s">
        <v>216</v>
      </c>
    </row>
    <row r="346" spans="2:3" ht="15">
      <c r="B346" s="59" t="s">
        <v>133</v>
      </c>
      <c r="C346" s="59" t="s">
        <v>134</v>
      </c>
    </row>
    <row r="347" spans="2:3" ht="15">
      <c r="B347" s="59" t="s">
        <v>135</v>
      </c>
      <c r="C347" s="59" t="s">
        <v>136</v>
      </c>
    </row>
    <row r="348" spans="2:3" ht="15">
      <c r="B348" s="59" t="s">
        <v>137</v>
      </c>
      <c r="C348" s="59" t="s">
        <v>138</v>
      </c>
    </row>
    <row r="349" spans="2:3" ht="15">
      <c r="B349" s="59" t="s">
        <v>139</v>
      </c>
      <c r="C349" s="59" t="s">
        <v>140</v>
      </c>
    </row>
    <row r="350" spans="2:3" ht="15">
      <c r="B350" s="59" t="s">
        <v>141</v>
      </c>
      <c r="C350" s="59" t="s">
        <v>142</v>
      </c>
    </row>
    <row r="351" spans="2:3" ht="15">
      <c r="B351" s="59" t="s">
        <v>143</v>
      </c>
      <c r="C351" s="59" t="s">
        <v>144</v>
      </c>
    </row>
    <row r="352" spans="2:3" ht="15">
      <c r="B352" s="59" t="s">
        <v>145</v>
      </c>
      <c r="C352" s="59" t="s">
        <v>146</v>
      </c>
    </row>
    <row r="353" spans="2:3" ht="15">
      <c r="B353" s="59" t="s">
        <v>147</v>
      </c>
      <c r="C353" s="59" t="s">
        <v>198</v>
      </c>
    </row>
    <row r="354" spans="2:3" ht="15">
      <c r="B354" s="59" t="s">
        <v>148</v>
      </c>
      <c r="C354" s="59" t="s">
        <v>149</v>
      </c>
    </row>
    <row r="355" spans="2:3" ht="18.75" customHeight="1">
      <c r="B355" s="59" t="s">
        <v>150</v>
      </c>
      <c r="C355" s="59" t="s">
        <v>210</v>
      </c>
    </row>
    <row r="357" ht="15">
      <c r="B357" s="44" t="s">
        <v>153</v>
      </c>
    </row>
    <row r="358" ht="45">
      <c r="B358" s="48" t="s">
        <v>154</v>
      </c>
    </row>
    <row r="359" ht="60">
      <c r="B359" s="48" t="s">
        <v>155</v>
      </c>
    </row>
    <row r="361" ht="15.75">
      <c r="B361" s="4" t="s">
        <v>446</v>
      </c>
    </row>
    <row r="362" spans="2:3" ht="15.75">
      <c r="B362" s="41" t="s">
        <v>17</v>
      </c>
      <c r="C362" s="42" t="s">
        <v>18</v>
      </c>
    </row>
    <row r="363" spans="2:3" ht="15">
      <c r="B363" s="43" t="s">
        <v>19</v>
      </c>
      <c r="C363" s="43">
        <v>1</v>
      </c>
    </row>
    <row r="364" spans="2:3" ht="15">
      <c r="B364" s="43" t="s">
        <v>20</v>
      </c>
      <c r="C364" s="43">
        <v>2</v>
      </c>
    </row>
    <row r="365" spans="2:3" ht="15">
      <c r="B365" s="43" t="s">
        <v>21</v>
      </c>
      <c r="C365" s="43">
        <v>3</v>
      </c>
    </row>
    <row r="366" spans="2:3" ht="15">
      <c r="B366" s="43" t="s">
        <v>22</v>
      </c>
      <c r="C366" s="43">
        <v>4</v>
      </c>
    </row>
    <row r="367" spans="2:3" ht="15">
      <c r="B367" s="43" t="s">
        <v>23</v>
      </c>
      <c r="C367" s="43">
        <v>5</v>
      </c>
    </row>
    <row r="368" spans="2:3" ht="15">
      <c r="B368" s="43" t="s">
        <v>24</v>
      </c>
      <c r="C368" s="43">
        <v>6</v>
      </c>
    </row>
    <row r="369" spans="2:3" ht="15">
      <c r="B369" s="43" t="s">
        <v>584</v>
      </c>
      <c r="C369" s="43">
        <v>7</v>
      </c>
    </row>
    <row r="370" spans="2:3" ht="15">
      <c r="B370" s="43" t="s">
        <v>25</v>
      </c>
      <c r="C370" s="43">
        <v>9</v>
      </c>
    </row>
    <row r="371" spans="2:3" ht="15">
      <c r="B371" s="43" t="s">
        <v>26</v>
      </c>
      <c r="C371" s="43">
        <v>10</v>
      </c>
    </row>
    <row r="372" spans="2:3" ht="15">
      <c r="B372" s="43" t="s">
        <v>27</v>
      </c>
      <c r="C372" s="43">
        <v>11</v>
      </c>
    </row>
    <row r="373" spans="2:3" ht="15">
      <c r="B373" s="43" t="s">
        <v>28</v>
      </c>
      <c r="C373" s="43">
        <v>12</v>
      </c>
    </row>
    <row r="374" spans="2:3" ht="15">
      <c r="B374" s="43" t="s">
        <v>29</v>
      </c>
      <c r="C374" s="43">
        <v>13</v>
      </c>
    </row>
    <row r="375" spans="2:3" ht="15">
      <c r="B375" s="43" t="s">
        <v>30</v>
      </c>
      <c r="C375" s="43">
        <v>14</v>
      </c>
    </row>
    <row r="376" spans="2:3" ht="15">
      <c r="B376" s="43" t="s">
        <v>31</v>
      </c>
      <c r="C376" s="43">
        <v>15</v>
      </c>
    </row>
    <row r="377" spans="2:3" ht="15">
      <c r="B377" s="43" t="s">
        <v>32</v>
      </c>
      <c r="C377" s="43">
        <v>16</v>
      </c>
    </row>
    <row r="378" spans="2:3" ht="15">
      <c r="B378" s="43" t="s">
        <v>180</v>
      </c>
      <c r="C378" s="43">
        <v>17</v>
      </c>
    </row>
    <row r="379" spans="2:3" ht="15">
      <c r="B379" s="43" t="s">
        <v>33</v>
      </c>
      <c r="C379" s="43">
        <v>18</v>
      </c>
    </row>
    <row r="380" spans="2:3" ht="15">
      <c r="B380" s="43" t="s">
        <v>34</v>
      </c>
      <c r="C380" s="43">
        <v>19</v>
      </c>
    </row>
    <row r="381" spans="2:3" ht="15">
      <c r="B381" s="43" t="s">
        <v>35</v>
      </c>
      <c r="C381" s="43">
        <v>20</v>
      </c>
    </row>
    <row r="382" spans="2:3" ht="15">
      <c r="B382" s="43" t="s">
        <v>36</v>
      </c>
      <c r="C382" s="43">
        <v>21</v>
      </c>
    </row>
    <row r="383" spans="2:3" ht="15">
      <c r="B383" s="43" t="s">
        <v>37</v>
      </c>
      <c r="C383" s="43">
        <v>22</v>
      </c>
    </row>
    <row r="384" spans="2:3" ht="15">
      <c r="B384" s="43" t="s">
        <v>38</v>
      </c>
      <c r="C384" s="43">
        <v>23</v>
      </c>
    </row>
    <row r="385" spans="2:3" ht="15">
      <c r="B385" s="43" t="s">
        <v>571</v>
      </c>
      <c r="C385" s="43">
        <v>24</v>
      </c>
    </row>
    <row r="386" spans="2:3" ht="15">
      <c r="B386" s="43" t="s">
        <v>39</v>
      </c>
      <c r="C386" s="43">
        <v>25</v>
      </c>
    </row>
    <row r="387" spans="2:3" ht="15">
      <c r="B387" s="43" t="s">
        <v>40</v>
      </c>
      <c r="C387" s="43">
        <v>26</v>
      </c>
    </row>
    <row r="388" spans="2:3" ht="15">
      <c r="B388" s="43" t="s">
        <v>41</v>
      </c>
      <c r="C388" s="43">
        <v>27</v>
      </c>
    </row>
    <row r="389" spans="2:3" ht="15">
      <c r="B389" s="43" t="s">
        <v>161</v>
      </c>
      <c r="C389" s="43">
        <v>28</v>
      </c>
    </row>
    <row r="390" spans="2:3" ht="15">
      <c r="B390" s="52" t="s">
        <v>585</v>
      </c>
      <c r="C390" s="52">
        <v>29</v>
      </c>
    </row>
    <row r="391" spans="2:3" ht="15">
      <c r="B391" s="52" t="s">
        <v>162</v>
      </c>
      <c r="C391" s="52">
        <v>30</v>
      </c>
    </row>
    <row r="392" spans="2:3" ht="15">
      <c r="B392" s="52" t="s">
        <v>163</v>
      </c>
      <c r="C392" s="52">
        <v>31</v>
      </c>
    </row>
    <row r="393" spans="2:3" ht="15">
      <c r="B393" s="52" t="s">
        <v>164</v>
      </c>
      <c r="C393" s="52">
        <v>32</v>
      </c>
    </row>
    <row r="394" spans="2:3" ht="15">
      <c r="B394" s="52" t="s">
        <v>0</v>
      </c>
      <c r="C394" s="52">
        <v>33</v>
      </c>
    </row>
    <row r="395" spans="2:3" ht="15">
      <c r="B395" s="43" t="s">
        <v>496</v>
      </c>
      <c r="C395" s="43">
        <v>34</v>
      </c>
    </row>
    <row r="396" spans="2:3" ht="15">
      <c r="B396" s="43" t="s">
        <v>165</v>
      </c>
      <c r="C396" s="43">
        <v>35</v>
      </c>
    </row>
    <row r="397" spans="2:3" ht="15">
      <c r="B397" s="52" t="s">
        <v>495</v>
      </c>
      <c r="C397" s="52">
        <v>36</v>
      </c>
    </row>
    <row r="398" spans="2:3" ht="18.75" customHeight="1">
      <c r="B398" s="52" t="s">
        <v>578</v>
      </c>
      <c r="C398" s="52">
        <v>37</v>
      </c>
    </row>
    <row r="400" spans="2:4" ht="15">
      <c r="B400" s="86" t="s">
        <v>501</v>
      </c>
      <c r="C400" s="86"/>
      <c r="D400" s="69"/>
    </row>
    <row r="401" spans="2:4" ht="15">
      <c r="B401" s="66" t="s">
        <v>502</v>
      </c>
      <c r="C401" s="66" t="s">
        <v>503</v>
      </c>
      <c r="D401" s="48"/>
    </row>
    <row r="402" spans="2:4" ht="15">
      <c r="B402" s="53" t="s">
        <v>504</v>
      </c>
      <c r="C402" s="67" t="s">
        <v>196</v>
      </c>
      <c r="D402" s="68"/>
    </row>
    <row r="403" spans="2:4" ht="15">
      <c r="B403" s="53" t="s">
        <v>505</v>
      </c>
      <c r="C403" s="67" t="s">
        <v>198</v>
      </c>
      <c r="D403" s="68"/>
    </row>
  </sheetData>
  <sheetProtection/>
  <mergeCells count="23">
    <mergeCell ref="B163:I163"/>
    <mergeCell ref="B11:H11"/>
    <mergeCell ref="B12:H12"/>
    <mergeCell ref="B13:H13"/>
    <mergeCell ref="B14:H14"/>
    <mergeCell ref="B120:G120"/>
    <mergeCell ref="B400:C400"/>
    <mergeCell ref="B9:H9"/>
    <mergeCell ref="B4:F4"/>
    <mergeCell ref="B5:H5"/>
    <mergeCell ref="B6:H6"/>
    <mergeCell ref="B7:H7"/>
    <mergeCell ref="B18:D18"/>
    <mergeCell ref="B16:D16"/>
    <mergeCell ref="B46:F46"/>
    <mergeCell ref="B8:H8"/>
    <mergeCell ref="B10:H10"/>
    <mergeCell ref="B17:H17"/>
    <mergeCell ref="B44:F44"/>
    <mergeCell ref="B24:F24"/>
    <mergeCell ref="B19:G19"/>
    <mergeCell ref="B15:H15"/>
    <mergeCell ref="B22:G22"/>
  </mergeCells>
  <printOptions gridLines="1" horizontalCentered="1" verticalCentered="1"/>
  <pageMargins left="0" right="0" top="0.6299212598425197" bottom="0.2362204724409449" header="0.4330708661417323" footer="0.2362204724409449"/>
  <pageSetup horizontalDpi="300" verticalDpi="300" orientation="landscape" scale="46" r:id="rId1"/>
  <headerFooter alignWithMargins="0">
    <oddHeader>&amp;R&amp;"Arial,Bold"&amp;11Annexure-D</oddHeader>
    <oddFooter>&amp;CPage &amp;P&amp;R&amp;F</oddFooter>
  </headerFooter>
  <rowBreaks count="2" manualBreakCount="2">
    <brk id="179" max="10" man="1"/>
    <brk id="21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Mayuri  Tajane</cp:lastModifiedBy>
  <cp:lastPrinted>2005-11-29T07:26:18Z</cp:lastPrinted>
  <dcterms:created xsi:type="dcterms:W3CDTF">2005-04-07T12:48:56Z</dcterms:created>
  <dcterms:modified xsi:type="dcterms:W3CDTF">2023-08-31T13:32:45Z</dcterms:modified>
  <cp:category/>
  <cp:version/>
  <cp:contentType/>
  <cp:contentStatus/>
</cp:coreProperties>
</file>