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File Format_R" sheetId="1" r:id="rId1"/>
  </sheets>
  <definedNames>
    <definedName name="_xlnm.Print_Area" localSheetId="0">'File Format_R'!$A$2:$G$271</definedName>
  </definedNames>
  <calcPr fullCalcOnLoad="1"/>
</workbook>
</file>

<file path=xl/sharedStrings.xml><?xml version="1.0" encoding="utf-8"?>
<sst xmlns="http://schemas.openxmlformats.org/spreadsheetml/2006/main" count="1026" uniqueCount="474">
  <si>
    <t xml:space="preserve">Value should be  "NS1" .                    </t>
  </si>
  <si>
    <t>Value should be R</t>
  </si>
  <si>
    <t>Value should be D</t>
  </si>
  <si>
    <t xml:space="preserve">TAN of Deductor  </t>
  </si>
  <si>
    <t xml:space="preserve">Indicates the number of batches that the file contains. </t>
  </si>
  <si>
    <t>No value should be specified</t>
  </si>
  <si>
    <t xml:space="preserve">Count of total number of challans/transfer vouchers contained within the batch. </t>
  </si>
  <si>
    <t>Value must be 26Q.</t>
  </si>
  <si>
    <t>Filler1</t>
  </si>
  <si>
    <t xml:space="preserve">Valid values Q1, Q2, Q3, Q4 of the financial Year. </t>
  </si>
  <si>
    <t xml:space="preserve">Numeric code for state. For list of State codes, refer to the Annexure below . </t>
  </si>
  <si>
    <t xml:space="preserve">PIN Code of Responsible Person . </t>
  </si>
  <si>
    <t xml:space="preserve">"Y" if address has changed after filing last return, "N" otherwise  . </t>
  </si>
  <si>
    <t xml:space="preserve">Running serial no to indicate detail record no. </t>
  </si>
  <si>
    <t>Value should be O</t>
  </si>
  <si>
    <t>Running Sequence Number for each line in the file</t>
  </si>
  <si>
    <t>Value should be "BH" (Batch Header) for the batch header record</t>
  </si>
  <si>
    <t xml:space="preserve">Value must start with 1. </t>
  </si>
  <si>
    <t>Only Numeric characters allowed</t>
  </si>
  <si>
    <t>Running sequence number for each line in the file</t>
  </si>
  <si>
    <t>Value "CD" (Challan Detail) for Challan Detail record</t>
  </si>
  <si>
    <t>Value should be same as 'Batch Number' field in 'Batch Header' record</t>
  </si>
  <si>
    <t xml:space="preserve">Running serial number for 'Challan Detail' records in a batch. </t>
  </si>
  <si>
    <t>Count of total number of 'Deductee Detail Records' within e-TDS statement</t>
  </si>
  <si>
    <t>Value "DD"(Deductee Detail) for Deductee-detail record</t>
  </si>
  <si>
    <t xml:space="preserve">Length &lt;= 75 . </t>
  </si>
  <si>
    <t>Only Numeric characters allowed .</t>
  </si>
  <si>
    <t xml:space="preserve">Sum of 'Total Income Tax Deducted at Source' (TDS   - Income Tax + TDS / TCS - Surcharge + TDS  - Cess ) </t>
  </si>
  <si>
    <t>O</t>
  </si>
  <si>
    <t>File should be generated in ASCII Format with "txt" as filename extension.</t>
  </si>
  <si>
    <t>Each Record (including last record) must start on new line and must end with a newline character. Hex Values : "0D" &amp; "0A".</t>
  </si>
  <si>
    <t>TDS Statement for Non Salary category (File Header Record)</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</si>
  <si>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</si>
  <si>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</si>
  <si>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</si>
  <si>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</si>
  <si>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</si>
  <si>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</si>
  <si>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</si>
  <si>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</si>
  <si>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</si>
  <si>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</si>
  <si>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</si>
  <si>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</si>
  <si>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</si>
  <si>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</si>
  <si>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</si>
  <si>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Note:</t>
  </si>
  <si>
    <t>TDS Statement for Non Salary category (Batch Header Record)</t>
  </si>
  <si>
    <t>Batch Number</t>
  </si>
  <si>
    <t>Count of Challan/transfer voucher Records</t>
  </si>
  <si>
    <t>Form Number</t>
  </si>
  <si>
    <t>Assessment Yr</t>
  </si>
  <si>
    <t>Financial Yr</t>
  </si>
  <si>
    <t>Period</t>
  </si>
  <si>
    <t xml:space="preserve">CHAR </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</si>
  <si>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</si>
  <si>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</si>
  <si>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</si>
  <si>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</si>
  <si>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</si>
  <si>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</si>
  <si>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</si>
  <si>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</si>
  <si>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Remark</t>
  </si>
  <si>
    <t>Responsible Person's STD CODE</t>
  </si>
  <si>
    <t>Responsible Person's Tel-Phone No:</t>
  </si>
  <si>
    <t>Change of Address of Responsible person since last Return</t>
  </si>
  <si>
    <t>Batch Total of - Total of Deposit Amount as per Challan</t>
  </si>
  <si>
    <t>DECIMAL</t>
  </si>
  <si>
    <t>TDS Statement for Non Salary category (Challan / Transfer Voucher Detail Record)</t>
  </si>
  <si>
    <t>Challan-Detail Record Number</t>
  </si>
  <si>
    <t>Count of Deductee / Party Records</t>
  </si>
  <si>
    <t>NIL Challan Indicator</t>
  </si>
  <si>
    <t>Filler 2</t>
  </si>
  <si>
    <t>Filler 3</t>
  </si>
  <si>
    <t>Bank Challan No</t>
  </si>
  <si>
    <t>Transfer Voucher No</t>
  </si>
  <si>
    <t>Bank-Branch Code</t>
  </si>
  <si>
    <t xml:space="preserve"> 'Oltas  TDS / TCS -Income Tax '</t>
  </si>
  <si>
    <t xml:space="preserve"> 'Oltas TDS / TCS  -Surcharge '</t>
  </si>
  <si>
    <t xml:space="preserve"> 'Oltas TDS / TCS - Cess'</t>
  </si>
  <si>
    <t>Oltas TDS / TCS - Interest Amount</t>
  </si>
  <si>
    <t>Oltas TDS / TCS - Others (amount)</t>
  </si>
  <si>
    <t>Total of Deposit Amount as per Challan/Transfer Voucher Number  (  'Oltas TDS/ TCS -Income Tax ' +   'Oltas TDS/ TCS -Surcharge '   +    'Oltas TDS/ TCS - Cess'  +  Oltas TDS/ TCS - Interest Amount + Oltas TDS/ TCS - Others (amount) )</t>
  </si>
  <si>
    <t xml:space="preserve"> 'TDS / TCS -Income Tax '</t>
  </si>
  <si>
    <t xml:space="preserve"> 'TDS / TCS -Surcharge '</t>
  </si>
  <si>
    <t xml:space="preserve"> 'TDS / TCS - Cess'</t>
  </si>
  <si>
    <t>TDS / TCS - Interest Amount</t>
  </si>
  <si>
    <t>TDS / TCS - Others (amount)</t>
  </si>
  <si>
    <t>Cheque / DD No. (if any)</t>
  </si>
  <si>
    <t>By Book entry / Cash</t>
  </si>
  <si>
    <t>Remarks</t>
  </si>
  <si>
    <t>TDS Statement for Non Salary category (Deductee Detail Record)</t>
  </si>
  <si>
    <t>Deductee / Party Detail Record No</t>
  </si>
  <si>
    <t>Mode</t>
  </si>
  <si>
    <t>PAN Ref. No.</t>
  </si>
  <si>
    <t xml:space="preserve">TDS / TCS -Income Tax for the period  </t>
  </si>
  <si>
    <t xml:space="preserve">TDS / TCS -Surcharge  for the period </t>
  </si>
  <si>
    <t>Total Tax Deposited</t>
  </si>
  <si>
    <t>M</t>
  </si>
  <si>
    <t>State Name</t>
  </si>
  <si>
    <t>State Code</t>
  </si>
  <si>
    <t>ANDAMAN AND NICOBAR ISLANDS</t>
  </si>
  <si>
    <t>ARUNACHAL PRADESH</t>
  </si>
  <si>
    <t>ASSAM</t>
  </si>
  <si>
    <t>BIHAR</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</si>
  <si>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</si>
  <si>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</si>
  <si>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</si>
  <si>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</si>
  <si>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</si>
  <si>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</si>
  <si>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</si>
  <si>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</si>
  <si>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</si>
  <si>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</si>
  <si>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</si>
  <si>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</si>
  <si>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</si>
  <si>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</si>
  <si>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</si>
  <si>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</si>
  <si>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</si>
  <si>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</si>
  <si>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</si>
  <si>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</si>
  <si>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</si>
  <si>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</si>
  <si>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</si>
  <si>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94A</t>
  </si>
  <si>
    <t>94B</t>
  </si>
  <si>
    <t>4BB</t>
  </si>
  <si>
    <t>94C</t>
  </si>
  <si>
    <t>94D</t>
  </si>
  <si>
    <t>4EE</t>
  </si>
  <si>
    <t>94F</t>
  </si>
  <si>
    <t>94G</t>
  </si>
  <si>
    <t>94H</t>
  </si>
  <si>
    <t>94I</t>
  </si>
  <si>
    <t>94J</t>
  </si>
  <si>
    <t>94L</t>
  </si>
  <si>
    <t>M/O                  ……...R         e          g          u           l            a           r       (R)</t>
  </si>
  <si>
    <t>OTHERS</t>
  </si>
  <si>
    <t>NA</t>
  </si>
  <si>
    <t>Running Sequence Number for each line in the file.</t>
  </si>
  <si>
    <t>Value should be "FH" signifying 'File Header' record</t>
  </si>
  <si>
    <t xml:space="preserve">3 digit Column Number as printed in the Existing Form 26Q </t>
  </si>
  <si>
    <t>Filler 4</t>
  </si>
  <si>
    <t>Filler 5</t>
  </si>
  <si>
    <t>Filler 6</t>
  </si>
  <si>
    <t>Indicates the running sequence number for the file. (Should be unique across all the files)</t>
  </si>
  <si>
    <t>TAN of Deductor</t>
  </si>
  <si>
    <t>Value should be "N"</t>
  </si>
  <si>
    <t xml:space="preserve">AO Approval  </t>
  </si>
  <si>
    <t>TDS Circle where annual return / statement under section 206 is to be filed. (Not applicable)</t>
  </si>
  <si>
    <t>Amount of Payment  / Credit  ( Rs.)</t>
  </si>
  <si>
    <t xml:space="preserve">Date on which Amount paid / Credited </t>
  </si>
  <si>
    <t>Date of Deposit (Not applicable)</t>
  </si>
  <si>
    <t>Grossing up Indicator (Not applicable)</t>
  </si>
  <si>
    <t>Date of furnishing Tax Deduction Certificate (Not applicable)</t>
  </si>
  <si>
    <t>Remarks 1  (Reason for non-deduction / lower deduction)</t>
  </si>
  <si>
    <t>Remarks 2 (For future use)</t>
  </si>
  <si>
    <t>Remarks 3 (For future use)</t>
  </si>
  <si>
    <t xml:space="preserve">1 for Companies / 2 for other than companies. </t>
  </si>
  <si>
    <t>FVU Version (Not applicable)</t>
  </si>
  <si>
    <t>File Hash (Not applicable)</t>
  </si>
  <si>
    <t>Sam Version (Not applicable)</t>
  </si>
  <si>
    <t>SAM Hash (Not applicable)</t>
  </si>
  <si>
    <t>SCM Version (Not applicable)</t>
  </si>
  <si>
    <t>SCM Hash (Not applicable)</t>
  </si>
  <si>
    <t>Transaction Type  (Not applicable)</t>
  </si>
  <si>
    <t>Batch Updation Indicator  (Not applicable)</t>
  </si>
  <si>
    <t xml:space="preserve">Count of Salary Details  Records (Not applicable) </t>
  </si>
  <si>
    <t>Batch Total of - Gross Total Income as per Salary Detail (Not applicable)</t>
  </si>
  <si>
    <t>Record Hash (Not applicable)</t>
  </si>
  <si>
    <t>Challan Updation Indicator (Not applicable)</t>
  </si>
  <si>
    <t>Last Bank Challan No ( Used for Verification) (Not applicable)</t>
  </si>
  <si>
    <t>Last Transfer Voucher No ( Used for Verification) (Not applicable)</t>
  </si>
  <si>
    <t>Last Bank-Branch Code ( Used for Verification) (Not applicable)</t>
  </si>
  <si>
    <t>Last Date of 'Bank Challan No / Transfer Voucher No' ( Used for Verification) (Not applicable)</t>
  </si>
  <si>
    <t>Last Total of Deposit Amount as per Challan ( Used for Verification) (Not applicable)</t>
  </si>
  <si>
    <t>Employee Serial No(Not applicable)</t>
  </si>
  <si>
    <t>Last Employee / Party PAN ( Used for Verification) (Not applicable)</t>
  </si>
  <si>
    <t>Last Total Income Tax Deducted at Source (Income Tax+Surcharge+Cess)  ( Used for Verification) (Not applicable)</t>
  </si>
  <si>
    <t>Last Total Tax Deposited  ( Used for Verification) (Not applicable)</t>
  </si>
  <si>
    <t>Total Value of Purchase (Not applicable)</t>
  </si>
  <si>
    <t xml:space="preserve">Date on which tax Deducted / Collected </t>
  </si>
  <si>
    <t xml:space="preserve">Rate at which Tax Deducted / Collected </t>
  </si>
  <si>
    <t xml:space="preserve">Book Entry / Cash Indicator </t>
  </si>
  <si>
    <t>Last  Employee/Party PAN Ref. No.( Used for Verification) (Not applicable)</t>
  </si>
  <si>
    <r>
      <t xml:space="preserve">Date on which Amount paid/ Credited /Debited to deductee.                                 · </t>
    </r>
  </si>
  <si>
    <t>Original RRR No. (Provisional Receipt Number of REGULAR File) - (Not applicable)</t>
  </si>
  <si>
    <t>RRR Number  (Provisional Receipt Number)- (Not applicable)</t>
  </si>
  <si>
    <t>RRR Date  (provisional Receipt Date) - (Not applicable)</t>
  </si>
  <si>
    <t>Value should be "N". In cases where no tax has been deposited in bank, value should be "Y" (applicable in case of NIL return)</t>
  </si>
  <si>
    <t>General Notes -</t>
  </si>
  <si>
    <t>The constant values as mentioned in the file format below (values of fields viz. 'Record Type', 'Upload Type' etc.) need to be mentioned  In BLOCK letters only. i.e. value of field 'Record Type' in case of 'File Header' should be specified as 'FH' and not 'fh'.</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</si>
  <si>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</si>
  <si>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</si>
  <si>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</si>
  <si>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</si>
  <si>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</si>
  <si>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2</t>
  </si>
  <si>
    <t>Annexure - 1</t>
  </si>
  <si>
    <t xml:space="preserve">Numeric code for state. For list of State codes, refer to the Annexure 1 below.   </t>
  </si>
  <si>
    <t>Section</t>
  </si>
  <si>
    <t xml:space="preserve">Section Code under which Tax has been deducted. Refer Annexure 2. </t>
  </si>
  <si>
    <t>194A</t>
  </si>
  <si>
    <t>194BB</t>
  </si>
  <si>
    <t>194C</t>
  </si>
  <si>
    <t>194D</t>
  </si>
  <si>
    <t>194EE</t>
  </si>
  <si>
    <t>194F</t>
  </si>
  <si>
    <t>194G</t>
  </si>
  <si>
    <t>194H</t>
  </si>
  <si>
    <t>194I</t>
  </si>
  <si>
    <t>194J</t>
  </si>
  <si>
    <t>194LA</t>
  </si>
  <si>
    <t>Section under which Tax has been deducted</t>
  </si>
  <si>
    <t>194B</t>
  </si>
  <si>
    <t xml:space="preserve">PIN Code of  Deductor .  </t>
  </si>
  <si>
    <t>Last TAN of Deductor /  Collector ( Used for Verification)  (Not applicable)</t>
  </si>
  <si>
    <t xml:space="preserve">Name of  Deductor </t>
  </si>
  <si>
    <t xml:space="preserve">TAN of Deductor </t>
  </si>
  <si>
    <t>Deductor's Branch/ Division</t>
  </si>
  <si>
    <t>Deductor's  Address1</t>
  </si>
  <si>
    <t>Deductor's  Address2</t>
  </si>
  <si>
    <t>Deductor's  Address3</t>
  </si>
  <si>
    <t>Deductor's  Address4</t>
  </si>
  <si>
    <t>Deductor's  Address5</t>
  </si>
  <si>
    <t>Deductor's Address - State</t>
  </si>
  <si>
    <t>Deductor's Address - Pincode</t>
  </si>
  <si>
    <t>Deductor's Email ID</t>
  </si>
  <si>
    <t xml:space="preserve">"Y" if address of deductor has changed after filing last return, "N" otherwise.  </t>
  </si>
  <si>
    <t>Deductor 's Tel-Phone No</t>
  </si>
  <si>
    <t>Deductor 's STD</t>
  </si>
  <si>
    <t>Change of Address of  Deductor since last Return</t>
  </si>
  <si>
    <t>Mention the 10 Character  TAN of the deductor.  Should be all CAPITALS.</t>
  </si>
  <si>
    <t xml:space="preserve"> Mention the Total of Deposit Amount as per Challan.The value here should be same as sum of values in field 'Total of Deposit Amount as per Challan'  in the 'Challan Detail' record ( please refer to the Challan Detail' record section below ).  Paisa Field (Decimal Value) of the Amount must be 00 . </t>
  </si>
  <si>
    <t>Mention the amount of "Income Tax" out of the 'Total tax deposited' through Challan. No fractional portion is allowed in this field (value should be integer) , I.e. value "1000.50" will not be allowed, whereas value "1000.00" will be considered to be valid value.</t>
  </si>
  <si>
    <t>Mention the amount of "Surcharge" out of the 'Total tax deposited' through Challan. No fractional portion is allowed in this field (value should be integer) , I.e. value "1000.50" will not be allowed, whereas value "1000.00" will be considered to be valid value.</t>
  </si>
  <si>
    <t>Mention the amount of "Education Cess" out of the 'Total tax deposited' through Challan. No fractional portion is allowed in this field (value should be integer) , I.e. value "1000.50" will not be allowed, whereas value "1000.00" will be considered to be valid value.</t>
  </si>
  <si>
    <t>Mention the amount of "Interest" out of the 'Total tax deposited' through Challan. No fractional portion is allowed in this field (value should be integer) , I.e. value "1000.50" will not be allowed, whereas value "1000.00" will be considered to be valid value.</t>
  </si>
  <si>
    <t>Mention the amount of "Other Amount" out of the 'Total tax deposited' through Challan. No fractional portion is allowed in this field (value should be integer) , I.e. value "1000.50" will not be allowed, whereas value "1000.00" will be considered to be valid value.</t>
  </si>
  <si>
    <t xml:space="preserve">Mention the sum of  'Deductee Deposit Amount' of the underlying Deductee Records                                                                                                                 </t>
  </si>
  <si>
    <t>Mention the Cheque /DD No ,for which the challan is issued . Value should be "0" where tax is deposited in cash. No value to be provided if value in field "NIL Challan Indicator" is "Y". No value to be provided if tax deposited by book entry.</t>
  </si>
  <si>
    <t>Mention whether it is paid by Book entry or otherwise ('Y' or 'N'). Mention "Y" for Book entry and "N" otherwise.</t>
  </si>
  <si>
    <t xml:space="preserve">Mention the date of creation of the file in ddmmyyyy format. </t>
  </si>
  <si>
    <t>Mention the Name of the deductee.</t>
  </si>
  <si>
    <t>Name of deductee</t>
  </si>
  <si>
    <t>Deductee's PAN</t>
  </si>
  <si>
    <t xml:space="preserve">PAN of the deductee.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deductor will however have to mention ‘PANAPPLIED’ in place of PAN. If the deductee is not sure of the PAN format he will have to mention 'PANINVALID'.  However if the deductee has not given any declaration, deductor will have to mention ‘PANNOTAVBL’ in place of PAN.  </t>
  </si>
  <si>
    <t>Deductee Code</t>
  </si>
  <si>
    <t>Single File Header record for the entire file.</t>
  </si>
  <si>
    <t>Section code to be used in the return</t>
  </si>
  <si>
    <t xml:space="preserve">Name of Person responsible for Deduction </t>
  </si>
  <si>
    <t xml:space="preserve">Designation of the Person responsible for Deduction </t>
  </si>
  <si>
    <t>A TDS Statement corresponds to a TDS Challan i.e. 1 TDS Statement will always contain 1 Challan only</t>
  </si>
  <si>
    <t>LAKSHWADEEP</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</si>
  <si>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</si>
  <si>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Challan Number issued by Bank . Applicable to both Govt and Non Govt, Non-Nil statements.  No value is required to be provided in case of a NIL return (I.e. the cases in which the value in field 'NIL Challan Indicator' is "Y"). Also, no value is required to be provided when some value in "Transfer Voucher No" field is provided.</t>
  </si>
  <si>
    <t xml:space="preserve">BSR Code of the receiving branch in case of challans. Applicable to both Govt and Non Govt, Non-Nil statements. Null incase of transfer vouchers.  Null for Nil Statement. </t>
  </si>
  <si>
    <t>Decimal with precision value 2 is allowed.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t>
  </si>
  <si>
    <t>Rate at which Tax is deducted, with  decimal precision of 4 point. E.g. if the rate is 2 then the same should be mentioned as 2.0000. If value in field 'Total Income Tax Deducted at Source' is 0.00 then rate at which tax deducted should be 0.0000</t>
  </si>
  <si>
    <t>Deductor   Type</t>
  </si>
  <si>
    <t>Last Deductor Type</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</si>
  <si>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</si>
  <si>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</si>
  <si>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</si>
  <si>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</si>
  <si>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</si>
  <si>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</si>
  <si>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</si>
  <si>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</si>
  <si>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</si>
  <si>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</si>
  <si>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</si>
  <si>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</si>
  <si>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</si>
  <si>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</si>
  <si>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</si>
  <si>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</si>
  <si>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</si>
  <si>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</si>
  <si>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</si>
  <si>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</si>
  <si>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</si>
  <si>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</si>
  <si>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</si>
  <si>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</si>
  <si>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</si>
  <si>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</si>
  <si>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</si>
  <si>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</si>
  <si>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</si>
  <si>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</si>
  <si>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</si>
  <si>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</si>
  <si>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</si>
  <si>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</si>
  <si>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</si>
  <si>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</si>
  <si>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</si>
  <si>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</si>
  <si>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</si>
  <si>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</si>
  <si>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</si>
  <si>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</si>
  <si>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</si>
  <si>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</si>
  <si>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</si>
  <si>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</si>
  <si>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</si>
  <si>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</si>
  <si>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</si>
  <si>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</si>
  <si>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</si>
  <si>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</si>
  <si>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</si>
  <si>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</si>
  <si>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</si>
  <si>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</si>
  <si>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</si>
  <si>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</si>
  <si>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</si>
  <si>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</si>
  <si>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</si>
  <si>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</si>
  <si>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</si>
  <si>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</si>
  <si>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</si>
  <si>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</si>
  <si>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</si>
  <si>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</si>
  <si>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</si>
  <si>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</si>
  <si>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</si>
  <si>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</si>
  <si>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</si>
  <si>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</si>
  <si>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</si>
  <si>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</si>
  <si>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</si>
  <si>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</si>
  <si>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</si>
  <si>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</si>
  <si>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</si>
  <si>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</si>
  <si>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</si>
  <si>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</si>
  <si>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</si>
  <si>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</si>
  <si>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</si>
  <si>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</si>
  <si>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</si>
  <si>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</si>
  <si>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</si>
  <si>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</si>
  <si>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</si>
  <si>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</si>
  <si>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</si>
  <si>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</si>
  <si>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</si>
  <si>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</si>
  <si>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</si>
  <si>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</si>
  <si>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</si>
  <si>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</si>
  <si>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</si>
  <si>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</si>
  <si>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</si>
  <si>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</si>
  <si>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</si>
  <si>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</si>
  <si>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</si>
  <si>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</si>
  <si>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Name of Return Preparation Utility</t>
  </si>
  <si>
    <t>Name of the software used for preparing the Quarterly e-TDS/TCS statement should be mentioned.</t>
  </si>
  <si>
    <t xml:space="preserve">Mandatory to mention the PAN  of the Deductor. If deductor is not required to have a PAN mention PANNOTREQD </t>
  </si>
  <si>
    <t>PAN of Deductor</t>
  </si>
  <si>
    <t xml:space="preserve">Deductor category code to be mentioned as per Annexure 4 </t>
  </si>
  <si>
    <t>Filler 7</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</si>
  <si>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</si>
  <si>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</si>
  <si>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 xml:space="preserve">Applicable only in case of a Government Organization I.e. only if value in field "Deductor Type" of 'Batch Header Record' is "A" or "S".  No value should be present in this column in case of a NIL Statement  (the value in field "NIL Challan Indicator" is "Y") or in case of deductor type other than "A" or "S". </t>
  </si>
  <si>
    <t>Annexure - 5</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</si>
  <si>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</si>
  <si>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</si>
  <si>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</si>
  <si>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</si>
  <si>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Consolidated file hash</t>
  </si>
  <si>
    <t>Filler 1</t>
  </si>
  <si>
    <t>Filler 8</t>
  </si>
  <si>
    <t>Filler 9</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</si>
  <si>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</si>
  <si>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</si>
  <si>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</si>
  <si>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Allowed values - Y/N. If Transfer Voucher Number is provided this is mandatory and only allowed value is 'Y'. If Bank Challan Number is provided ,  it is optional and allowed values are 'null' or 'N'. For a Nil statement no value to be provided.</t>
  </si>
  <si>
    <t>Changes/ Updates done in the file format is highlighted in green.</t>
  </si>
  <si>
    <t>If value present in field no. 52 is "Y", mandatory to mention 15 digit Token number of immediate previous regular statement for Form 26Q, else no value to be provided.</t>
  </si>
  <si>
    <t>Token no. of previous regular statement (Form no. 26Q)</t>
  </si>
  <si>
    <t>Whether regular statement for Form 26Q filed for earlier period</t>
  </si>
  <si>
    <t>"Y" if regular statement for Form 26Q has been filed for earlier period, else value "N" should be provided.</t>
  </si>
  <si>
    <r>
      <t>Date of 'Bank Challan / Transfer Voucher'</t>
    </r>
  </si>
  <si>
    <t>Date of payment of tax to Govt. It can be any date on or after 1st April of immediate previous financial year for which the return is prepared. Value should be equal to last date of respective quarter if the value in field "NIL Challan Indicator" is "Y".</t>
  </si>
  <si>
    <t>Nil challans/transfer vouchers need to mandatorily have deductee records with flag  'A' or 'B' in the remarks for lower or non-deduction.</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</si>
  <si>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</si>
  <si>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</si>
  <si>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</si>
  <si>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</si>
  <si>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</si>
  <si>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Date of tax deduction/collection. Mandatory if 'Total Income Tax Deducted at Source/Collected at Source' is greater than Zero (0.00). No value needs to be specified if 'Total Income Tax Deducted at Source/Collected at Source' is Zero (0.00). Date to be mentioned in DDMMYYYY format. Also, this date should not be less than the relevant quarter. E.g. If the statement is being prepared for Q2 of FY 2013-14, then date of deduction/collection should be greater than or equal to 01/07/2013.</t>
  </si>
  <si>
    <t>Total Tax Deposit Amount as per deductee annexure
(Total Sum of 421)</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</si>
  <si>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</si>
  <si>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</si>
  <si>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</si>
  <si>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ANDHRA PRADESH</t>
  </si>
  <si>
    <t>Mention the Amount paid to deductee. Value should always be greater than 0.00.</t>
  </si>
  <si>
    <t>Mandatory to mention PAN reference number, in case of invalid PAN (filed no. 10 of deductee details) i.e. "PANAPPLIED", "PANINVALID" and "PANNOTAVBL"</t>
  </si>
  <si>
    <t>UTTARAKHAND</t>
  </si>
  <si>
    <t>PAN of Responsible Person</t>
  </si>
  <si>
    <t>Quote ten digit valid PAN of the person responsible (as quoted in field no. 33 above) for deducting tax.</t>
  </si>
  <si>
    <t>Mention the Total Tax Deposited for the Deductee. Value in this field should be equal to Total Tax deducted mentioned in field no. 17 (pertaining to deductee details) .</t>
  </si>
  <si>
    <t>It is mandatory to import .csi file downloaded from TIN website (under Challan Status Inquiry tab) to verify the correctness of Challan details mentioned in the statement.</t>
  </si>
  <si>
    <r>
      <t xml:space="preserve">Total Income Tax Deducted at Source (TDS / TCS Income Tax+ TDS / TCS Surcharge + TDS/TCS Cess) I.e. </t>
    </r>
    <r>
      <rPr>
        <sz val="11"/>
        <rFont val="Arial"/>
        <family val="2"/>
      </rPr>
      <t>(14 + 15 + 16)</t>
    </r>
  </si>
  <si>
    <t xml:space="preserve">Annexure 6 </t>
  </si>
  <si>
    <t>Particulars</t>
  </si>
  <si>
    <t>Code</t>
  </si>
  <si>
    <t>Whether PAN mandatory</t>
  </si>
  <si>
    <t>In case of lower deduction/no deduction on account of certificate under section 197</t>
  </si>
  <si>
    <t>Yes</t>
  </si>
  <si>
    <t>In case of no deduction on account of declaration under section 197A. Allowed only for section 194, 194A, 194EE and 193</t>
  </si>
  <si>
    <t>In case of Transporter transaction and valid PAN is provided</t>
  </si>
  <si>
    <t>If applicable quote value (code) as per Annexure 6 else no value to be provided.</t>
  </si>
  <si>
    <t>Total of fields 14, 15 and 16 Value in this field should be equal to Total Tax Deposited  in field no. 19 (pertaining to deductee details).</t>
  </si>
  <si>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</si>
  <si>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</si>
  <si>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</si>
  <si>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</si>
  <si>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</si>
  <si>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</si>
  <si>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</si>
  <si>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paying salary on behalf of the deductor.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</si>
  <si>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</si>
  <si>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</si>
  <si>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</si>
  <si>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</si>
  <si>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</si>
  <si>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</si>
  <si>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</si>
  <si>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 xml:space="preserve">"Valid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42 i.e. "Responsible Person's Email ID -1" of Batch Header.                          </t>
  </si>
  <si>
    <t xml:space="preserve">"Valid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28 i.e. "Deductor's Email ID" of Batch Header. </t>
  </si>
  <si>
    <t>Branch/Division of Deductor. Only blank values or only special characters or only dots, spaces etc. (i.e. `~!@#$%^&amp;*( )_+,./?;:’”[{]}\|) are not allowed under this field. Please enter the name of the location (i.e. city/area name where the office is located), otherwise value "NA" is to be mentioned.</t>
  </si>
  <si>
    <t>Filler 10</t>
  </si>
  <si>
    <t>Goods and Service Tax Number (GSTN)</t>
  </si>
  <si>
    <t>Mention 15 digit valid Goods and Service Tax Number (GSTIN).</t>
  </si>
  <si>
    <t>LADAKH</t>
  </si>
  <si>
    <t>Filler 11</t>
  </si>
  <si>
    <t>Filler 12</t>
  </si>
  <si>
    <t>Filler 13</t>
  </si>
  <si>
    <t>Filler 14</t>
  </si>
  <si>
    <t>Filler 15</t>
  </si>
  <si>
    <t>DADRA &amp; NAGAR HAVELIAND DAMAN &amp; DIU</t>
  </si>
  <si>
    <t>TAMIL NADU</t>
  </si>
  <si>
    <t>CHHATTISGARH</t>
  </si>
  <si>
    <t>Filler 16</t>
  </si>
  <si>
    <t>Filler 18</t>
  </si>
  <si>
    <t>Filler 19</t>
  </si>
  <si>
    <t>Filler 20</t>
  </si>
  <si>
    <t>Filler 21</t>
  </si>
  <si>
    <t>File Format for Non-Salary TDS File - Form 26Q - Q1 to Q4 (Version 5.8)</t>
  </si>
  <si>
    <t>Filler 17</t>
  </si>
  <si>
    <t>TDS/TCS-Health and Education Cess</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</si>
</sst>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quot;TT$&quot;#,##0_);\(&quot;TT$&quot;#,##0\)"/>
    <numFmt numFmtId="187" formatCode="&quot;TT$&quot;#,##0_);[Red]\(&quot;TT$&quot;#,##0\)"/>
    <numFmt numFmtId="188" formatCode="&quot;TT$&quot;#,##0.00_);\(&quot;TT$&quot;#,##0.00\)"/>
    <numFmt numFmtId="189" formatCode="&quot;TT$&quot;#,##0.00_);[Red]\(&quot;TT$&quot;#,##0.00\)"/>
    <numFmt numFmtId="190" formatCode="_(&quot;TT$&quot;* #,##0_);_(&quot;TT$&quot;* \(#,##0\);_(&quot;TT$&quot;* &quot;-&quot;_);_(@_)"/>
    <numFmt numFmtId="191" formatCode="_(&quot;TT$&quot;* #,##0.00_);_(&quot;TT$&quot;* \(#,##0.00\);_(&quot;TT$&quot;* &quot;-&quot;??_);_(@_)"/>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s>
  <fonts count="43">
    <font>
      <sz val="10"/>
      <name val="Arial"/>
      <family val="0"/>
    </font>
    <font>
      <b/>
      <sz val="9"/>
      <name val="Arial"/>
      <family val="2"/>
    </font>
    <font>
      <u val="single"/>
      <sz val="10"/>
      <color indexed="12"/>
      <name val="Arial"/>
      <family val="2"/>
    </font>
    <font>
      <u val="single"/>
      <sz val="10"/>
      <color indexed="36"/>
      <name val="Arial"/>
      <family val="2"/>
    </font>
    <font>
      <sz val="11"/>
      <name val="Arial"/>
      <family val="2"/>
    </font>
    <font>
      <b/>
      <sz val="11"/>
      <name val="Arial"/>
      <family val="2"/>
    </font>
    <font>
      <i/>
      <sz val="11"/>
      <name val="Arial"/>
      <family val="2"/>
    </font>
    <font>
      <b/>
      <i/>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xf>
    <xf numFmtId="39" fontId="4" fillId="0" borderId="0" xfId="44" applyNumberFormat="1" applyFont="1" applyFill="1" applyBorder="1" applyAlignment="1">
      <alignment horizontal="left" vertical="top"/>
    </xf>
    <xf numFmtId="39" fontId="4" fillId="0" borderId="0" xfId="0" applyNumberFormat="1" applyFont="1" applyFill="1" applyBorder="1" applyAlignment="1">
      <alignment horizontal="left" vertical="top"/>
    </xf>
    <xf numFmtId="0" fontId="5"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shrinkToFit="1"/>
    </xf>
    <xf numFmtId="0" fontId="7" fillId="0" borderId="0" xfId="0" applyFont="1" applyFill="1" applyBorder="1" applyAlignment="1">
      <alignment horizontal="left" vertical="top"/>
    </xf>
    <xf numFmtId="0" fontId="5" fillId="0" borderId="10" xfId="0" applyFont="1" applyFill="1" applyBorder="1" applyAlignment="1">
      <alignment horizontal="left" vertical="top"/>
    </xf>
    <xf numFmtId="0" fontId="4"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4" fillId="0" borderId="0" xfId="0" applyFont="1" applyFill="1" applyBorder="1" applyAlignment="1">
      <alignment/>
    </xf>
    <xf numFmtId="0" fontId="5" fillId="0" borderId="10" xfId="0" applyFont="1" applyFill="1" applyBorder="1" applyAlignment="1">
      <alignment/>
    </xf>
    <xf numFmtId="0" fontId="4" fillId="0" borderId="10" xfId="0" applyFont="1" applyFill="1" applyBorder="1" applyAlignment="1">
      <alignment/>
    </xf>
    <xf numFmtId="0" fontId="0" fillId="0" borderId="0" xfId="0" applyFill="1" applyAlignment="1">
      <alignment/>
    </xf>
    <xf numFmtId="0" fontId="4" fillId="0" borderId="10" xfId="0" applyFont="1" applyFill="1" applyBorder="1" applyAlignment="1">
      <alignment horizontal="left" vertical="top" wrapText="1"/>
    </xf>
    <xf numFmtId="0" fontId="4" fillId="0" borderId="10" xfId="60" applyFont="1" applyFill="1" applyBorder="1" applyAlignment="1">
      <alignment horizontal="left" vertical="top" wrapText="1"/>
      <protection/>
    </xf>
    <xf numFmtId="0" fontId="4" fillId="0" borderId="10" xfId="60" applyFont="1" applyFill="1" applyBorder="1" applyAlignment="1">
      <alignment horizontal="left" vertical="top"/>
      <protection/>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4" fillId="0" borderId="10" xfId="57" applyFont="1" applyFill="1" applyBorder="1" applyAlignment="1">
      <alignment horizontal="left" vertical="top" wrapText="1"/>
      <protection/>
    </xf>
    <xf numFmtId="0" fontId="6" fillId="0" borderId="10" xfId="0" applyFont="1" applyFill="1" applyBorder="1" applyAlignment="1">
      <alignment horizontal="left" vertical="top"/>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7" fillId="0" borderId="10" xfId="0" applyFont="1" applyFill="1" applyBorder="1" applyAlignment="1">
      <alignment horizontal="left" vertical="top" wrapText="1" shrinkToFit="1"/>
    </xf>
    <xf numFmtId="0" fontId="4" fillId="0" borderId="10" xfId="59" applyFont="1" applyFill="1" applyBorder="1" applyAlignment="1">
      <alignment horizontal="left" vertical="top" wrapText="1"/>
      <protection/>
    </xf>
    <xf numFmtId="0" fontId="4" fillId="0" borderId="10" xfId="59" applyFont="1" applyFill="1" applyBorder="1" applyAlignment="1">
      <alignment horizontal="left" vertical="top"/>
      <protection/>
    </xf>
    <xf numFmtId="0" fontId="4" fillId="0" borderId="10" xfId="58" applyFont="1" applyFill="1" applyBorder="1" applyAlignment="1">
      <alignment horizontal="left" vertical="top"/>
      <protection/>
    </xf>
    <xf numFmtId="0" fontId="5" fillId="0" borderId="0" xfId="0" applyFont="1" applyFill="1" applyAlignment="1">
      <alignment horizontal="right"/>
    </xf>
    <xf numFmtId="49" fontId="4" fillId="0" borderId="10" xfId="0" applyNumberFormat="1" applyFont="1" applyFill="1" applyBorder="1" applyAlignment="1">
      <alignment/>
    </xf>
    <xf numFmtId="49" fontId="4" fillId="0" borderId="0" xfId="0" applyNumberFormat="1" applyFont="1" applyFill="1" applyBorder="1" applyAlignment="1">
      <alignment/>
    </xf>
    <xf numFmtId="0" fontId="5" fillId="0" borderId="10" xfId="0" applyFont="1" applyFill="1" applyBorder="1" applyAlignment="1">
      <alignment vertical="top" wrapText="1"/>
    </xf>
    <xf numFmtId="0" fontId="4" fillId="0" borderId="10" xfId="0" applyFont="1" applyFill="1" applyBorder="1" applyAlignment="1">
      <alignment vertical="top" wrapText="1"/>
    </xf>
    <xf numFmtId="0" fontId="5" fillId="0" borderId="0" xfId="0" applyFont="1" applyFill="1" applyAlignment="1">
      <alignment/>
    </xf>
    <xf numFmtId="0" fontId="4" fillId="0" borderId="11" xfId="0" applyFont="1" applyFill="1" applyBorder="1" applyAlignment="1">
      <alignment horizontal="left" vertical="top" wrapText="1"/>
    </xf>
    <xf numFmtId="0" fontId="5" fillId="0" borderId="0" xfId="60" applyFont="1" applyFill="1" applyBorder="1" applyAlignment="1">
      <alignment horizontal="left" vertical="top" wrapText="1"/>
      <protection/>
    </xf>
    <xf numFmtId="0" fontId="4" fillId="0" borderId="11" xfId="60" applyFont="1" applyFill="1" applyBorder="1" applyAlignment="1">
      <alignment horizontal="left" vertical="top" wrapText="1"/>
      <protection/>
    </xf>
    <xf numFmtId="0" fontId="4" fillId="0" borderId="10" xfId="0" applyFont="1" applyFill="1" applyBorder="1" applyAlignment="1">
      <alignment horizontal="left"/>
    </xf>
    <xf numFmtId="0" fontId="5" fillId="33" borderId="0" xfId="0" applyFont="1" applyFill="1" applyBorder="1" applyAlignment="1">
      <alignment horizontal="left" vertical="top"/>
    </xf>
    <xf numFmtId="0" fontId="4" fillId="0" borderId="10" xfId="0" applyFont="1" applyFill="1" applyBorder="1" applyAlignment="1">
      <alignment horizontal="center" vertical="top"/>
    </xf>
    <xf numFmtId="0" fontId="4" fillId="33" borderId="10" xfId="0" applyFont="1" applyFill="1" applyBorder="1" applyAlignment="1">
      <alignment horizontal="left" vertical="top"/>
    </xf>
    <xf numFmtId="0" fontId="4" fillId="33" borderId="10" xfId="0" applyFont="1" applyFill="1" applyBorder="1" applyAlignment="1">
      <alignment horizontal="left" vertical="top" wrapText="1"/>
    </xf>
    <xf numFmtId="0" fontId="5" fillId="0" borderId="0" xfId="0" applyFont="1" applyFill="1" applyBorder="1" applyAlignment="1">
      <alignment horizontal="left" vertical="top"/>
    </xf>
    <xf numFmtId="0" fontId="4" fillId="3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96"/>
  <sheetViews>
    <sheetView tabSelected="1" zoomScaleSheetLayoutView="75" zoomScalePageLayoutView="0" workbookViewId="0" topLeftCell="A1">
      <selection activeCell="A1" sqref="A1"/>
    </sheetView>
  </sheetViews>
  <sheetFormatPr defaultColWidth="9.140625" defaultRowHeight="12.75"/>
  <cols>
    <col min="1" max="1" width="7.28125" style="1" customWidth="1"/>
    <col min="2" max="2" width="97.140625" style="1" customWidth="1"/>
    <col min="3" max="3" width="14.7109375" style="1" bestFit="1" customWidth="1"/>
    <col min="4" max="4" width="12.00390625" style="1" customWidth="1"/>
    <col min="5" max="5" width="6.57421875" style="1" customWidth="1"/>
    <col min="6" max="6" width="5.57421875" style="1" customWidth="1"/>
    <col min="7" max="7" width="60.140625" style="1" customWidth="1"/>
    <col min="8" max="10" width="9.140625" style="1" customWidth="1"/>
    <col min="11" max="11" width="11.28125" style="1" bestFit="1" customWidth="1"/>
    <col min="12" max="12" width="10.7109375" style="1" bestFit="1" customWidth="1"/>
    <col min="13" max="14" width="9.140625" style="1" customWidth="1"/>
    <col min="15" max="15" width="10.7109375" style="1" bestFit="1" customWidth="1"/>
    <col min="16" max="16384" width="9.140625" style="1" customWidth="1"/>
  </cols>
  <sheetData>
    <row r="1" ht="15">
      <c r="A1" s="36" t="s">
        <v>396</v>
      </c>
    </row>
    <row r="2" ht="15">
      <c r="A2" s="3" t="s">
        <v>471</v>
      </c>
    </row>
    <row r="4" spans="1:235" ht="15">
      <c r="A4" s="3"/>
      <c r="B4" s="3" t="s">
        <v>196</v>
      </c>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row>
    <row r="5" spans="1:255" ht="21" customHeight="1">
      <c r="A5" s="3">
        <v>1</v>
      </c>
      <c r="B5" s="1" t="s">
        <v>29</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3"/>
      <c r="IC5" s="3"/>
      <c r="ID5" s="3"/>
      <c r="IE5" s="3"/>
      <c r="IF5" s="3"/>
      <c r="IG5" s="3"/>
      <c r="IH5" s="3"/>
      <c r="II5" s="3"/>
      <c r="IJ5" s="3"/>
      <c r="IK5" s="3"/>
      <c r="IL5" s="3"/>
      <c r="IM5" s="3"/>
      <c r="IN5" s="3"/>
      <c r="IO5" s="3"/>
      <c r="IP5" s="3"/>
      <c r="IQ5" s="3"/>
      <c r="IR5" s="3"/>
      <c r="IS5" s="3"/>
      <c r="IT5" s="3"/>
      <c r="IU5" s="3"/>
    </row>
    <row r="6" spans="1:235" ht="15">
      <c r="A6" s="3">
        <v>2</v>
      </c>
      <c r="B6" s="1" t="s">
        <v>30</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row>
    <row r="7" spans="1:235" ht="33" customHeight="1">
      <c r="A7" s="3">
        <v>3</v>
      </c>
      <c r="B7" s="47" t="s">
        <v>197</v>
      </c>
      <c r="C7" s="47"/>
      <c r="D7" s="47"/>
      <c r="E7" s="47"/>
      <c r="F7" s="47"/>
      <c r="G7" s="47"/>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row>
    <row r="8" spans="1:235" ht="44.25" customHeight="1">
      <c r="A8" s="3">
        <v>4</v>
      </c>
      <c r="B8" s="47" t="s">
        <v>198</v>
      </c>
      <c r="C8" s="47"/>
      <c r="D8" s="47"/>
      <c r="E8" s="47"/>
      <c r="F8" s="47"/>
      <c r="G8" s="47"/>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row>
    <row r="9" spans="1:235" ht="31.5" customHeight="1">
      <c r="A9" s="3">
        <v>5</v>
      </c>
      <c r="B9" s="47" t="s">
        <v>199</v>
      </c>
      <c r="C9" s="47"/>
      <c r="D9" s="47"/>
      <c r="E9" s="47"/>
      <c r="F9" s="47"/>
      <c r="G9" s="47"/>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row>
    <row r="10" spans="1:235" ht="15">
      <c r="A10" s="3">
        <v>7</v>
      </c>
      <c r="B10" s="1" t="s">
        <v>200</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row>
    <row r="11" spans="1:235" ht="15">
      <c r="A11" s="3">
        <v>8</v>
      </c>
      <c r="B11" s="1" t="s">
        <v>201</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row>
    <row r="12" spans="1:235" ht="30" customHeight="1">
      <c r="A12" s="3">
        <v>9</v>
      </c>
      <c r="B12" s="47" t="s">
        <v>202</v>
      </c>
      <c r="C12" s="47"/>
      <c r="D12" s="47"/>
      <c r="E12" s="47"/>
      <c r="F12" s="47"/>
      <c r="G12" s="47"/>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row>
    <row r="13" spans="1:235" ht="45" customHeight="1">
      <c r="A13" s="3">
        <v>10</v>
      </c>
      <c r="B13" s="47" t="s">
        <v>260</v>
      </c>
      <c r="C13" s="47"/>
      <c r="D13" s="47"/>
      <c r="E13" s="47"/>
      <c r="F13" s="47"/>
      <c r="G13" s="47"/>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row>
    <row r="14" spans="1:235" ht="15">
      <c r="A14" s="38">
        <v>11</v>
      </c>
      <c r="B14" s="48" t="s">
        <v>406</v>
      </c>
      <c r="C14" s="48"/>
      <c r="D14" s="48"/>
      <c r="E14" s="48"/>
      <c r="F14" s="48"/>
      <c r="G14" s="4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row>
    <row r="15" spans="1:235" ht="15" customHeight="1">
      <c r="A15" s="38">
        <v>12</v>
      </c>
      <c r="B15" s="48" t="s">
        <v>424</v>
      </c>
      <c r="C15" s="48"/>
      <c r="D15" s="48"/>
      <c r="E15" s="48"/>
      <c r="F15" s="48"/>
      <c r="G15" s="48"/>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row>
    <row r="16" spans="1:235" ht="15" customHeight="1">
      <c r="A16" s="38">
        <v>13</v>
      </c>
      <c r="B16" s="48" t="s">
        <v>436</v>
      </c>
      <c r="C16" s="48"/>
      <c r="D16" s="48"/>
      <c r="E16" s="48"/>
      <c r="F16" s="48"/>
      <c r="G16" s="7"/>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row>
    <row r="17" spans="1:235" ht="15">
      <c r="A17" s="41">
        <v>14</v>
      </c>
      <c r="B17" s="46" t="s">
        <v>399</v>
      </c>
      <c r="C17" s="46"/>
      <c r="D17" s="46"/>
      <c r="E17" s="46"/>
      <c r="F17" s="46"/>
      <c r="G17" s="46"/>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row>
    <row r="18" spans="1:15" ht="15">
      <c r="A18" s="3"/>
      <c r="K18" s="4"/>
      <c r="O18" s="5"/>
    </row>
    <row r="19" spans="2:12" ht="15">
      <c r="B19" s="3" t="s">
        <v>31</v>
      </c>
      <c r="L19" s="5"/>
    </row>
    <row r="20" spans="1:7" ht="150">
      <c r="A20" s="13" t="s">
        <v>32</v>
      </c>
      <c r="B20" s="13" t="s">
        <v>33</v>
      </c>
      <c r="C20" s="13" t="s">
        <v>147</v>
      </c>
      <c r="D20" s="13" t="s">
        <v>34</v>
      </c>
      <c r="E20" s="13" t="s">
        <v>35</v>
      </c>
      <c r="F20" s="13" t="s">
        <v>142</v>
      </c>
      <c r="G20" s="13" t="s">
        <v>92</v>
      </c>
    </row>
    <row r="21" spans="1:7" ht="14.25">
      <c r="A21" s="12">
        <v>1</v>
      </c>
      <c r="B21" s="12" t="s">
        <v>36</v>
      </c>
      <c r="C21" s="18"/>
      <c r="D21" s="12" t="s">
        <v>37</v>
      </c>
      <c r="E21" s="12">
        <v>9</v>
      </c>
      <c r="F21" s="12" t="s">
        <v>100</v>
      </c>
      <c r="G21" s="18" t="s">
        <v>145</v>
      </c>
    </row>
    <row r="22" spans="1:7" ht="14.25">
      <c r="A22" s="12">
        <v>2</v>
      </c>
      <c r="B22" s="18" t="s">
        <v>38</v>
      </c>
      <c r="C22" s="18"/>
      <c r="D22" s="12" t="s">
        <v>39</v>
      </c>
      <c r="E22" s="12">
        <v>2</v>
      </c>
      <c r="F22" s="12" t="s">
        <v>100</v>
      </c>
      <c r="G22" s="18" t="s">
        <v>146</v>
      </c>
    </row>
    <row r="23" spans="1:7" ht="14.25">
      <c r="A23" s="12">
        <v>3</v>
      </c>
      <c r="B23" s="18" t="s">
        <v>40</v>
      </c>
      <c r="C23" s="18"/>
      <c r="D23" s="12" t="s">
        <v>39</v>
      </c>
      <c r="E23" s="12">
        <v>4</v>
      </c>
      <c r="F23" s="12" t="s">
        <v>100</v>
      </c>
      <c r="G23" s="18" t="s">
        <v>0</v>
      </c>
    </row>
    <row r="24" spans="1:7" ht="14.25">
      <c r="A24" s="12">
        <v>4</v>
      </c>
      <c r="B24" s="18" t="s">
        <v>41</v>
      </c>
      <c r="C24" s="18"/>
      <c r="D24" s="12" t="s">
        <v>39</v>
      </c>
      <c r="E24" s="12">
        <v>2</v>
      </c>
      <c r="F24" s="12" t="s">
        <v>100</v>
      </c>
      <c r="G24" s="18" t="s">
        <v>1</v>
      </c>
    </row>
    <row r="25" spans="1:7" ht="14.25">
      <c r="A25" s="12">
        <v>5</v>
      </c>
      <c r="B25" s="18" t="s">
        <v>42</v>
      </c>
      <c r="C25" s="18"/>
      <c r="D25" s="18" t="s">
        <v>43</v>
      </c>
      <c r="E25" s="18">
        <v>8</v>
      </c>
      <c r="F25" s="18" t="s">
        <v>100</v>
      </c>
      <c r="G25" s="18" t="s">
        <v>248</v>
      </c>
    </row>
    <row r="26" spans="1:7" ht="28.5">
      <c r="A26" s="12">
        <v>6</v>
      </c>
      <c r="B26" s="18" t="s">
        <v>44</v>
      </c>
      <c r="C26" s="18"/>
      <c r="D26" s="12" t="s">
        <v>37</v>
      </c>
      <c r="E26" s="12"/>
      <c r="F26" s="12" t="s">
        <v>100</v>
      </c>
      <c r="G26" s="18" t="s">
        <v>151</v>
      </c>
    </row>
    <row r="27" spans="1:7" ht="14.25">
      <c r="A27" s="12">
        <v>7</v>
      </c>
      <c r="B27" s="18" t="s">
        <v>45</v>
      </c>
      <c r="C27" s="18"/>
      <c r="D27" s="12" t="s">
        <v>39</v>
      </c>
      <c r="E27" s="12">
        <v>1</v>
      </c>
      <c r="F27" s="12" t="s">
        <v>100</v>
      </c>
      <c r="G27" s="18" t="s">
        <v>2</v>
      </c>
    </row>
    <row r="28" spans="1:7" ht="14.25">
      <c r="A28" s="12">
        <v>8</v>
      </c>
      <c r="B28" s="18" t="s">
        <v>152</v>
      </c>
      <c r="C28" s="18"/>
      <c r="D28" s="12" t="s">
        <v>39</v>
      </c>
      <c r="E28" s="12">
        <v>10</v>
      </c>
      <c r="F28" s="12" t="s">
        <v>100</v>
      </c>
      <c r="G28" s="18" t="s">
        <v>3</v>
      </c>
    </row>
    <row r="29" spans="1:7" ht="14.25">
      <c r="A29" s="12">
        <v>9</v>
      </c>
      <c r="B29" s="18" t="s">
        <v>46</v>
      </c>
      <c r="C29" s="18"/>
      <c r="D29" s="12" t="s">
        <v>37</v>
      </c>
      <c r="E29" s="12">
        <v>9</v>
      </c>
      <c r="F29" s="12" t="s">
        <v>100</v>
      </c>
      <c r="G29" s="18" t="s">
        <v>4</v>
      </c>
    </row>
    <row r="30" spans="1:7" s="17" customFormat="1" ht="28.5">
      <c r="A30" s="12">
        <v>10</v>
      </c>
      <c r="B30" s="18" t="s">
        <v>377</v>
      </c>
      <c r="C30" s="18"/>
      <c r="D30" s="12" t="s">
        <v>39</v>
      </c>
      <c r="E30" s="12">
        <v>75</v>
      </c>
      <c r="F30" s="12" t="s">
        <v>100</v>
      </c>
      <c r="G30" s="19" t="s">
        <v>378</v>
      </c>
    </row>
    <row r="31" spans="1:7" ht="14.25">
      <c r="A31" s="18">
        <f aca="true" t="shared" si="0" ref="A31:A37">+A30+1</f>
        <v>11</v>
      </c>
      <c r="B31" s="18" t="s">
        <v>175</v>
      </c>
      <c r="C31" s="18"/>
      <c r="D31" s="12" t="s">
        <v>144</v>
      </c>
      <c r="E31" s="12">
        <v>0</v>
      </c>
      <c r="F31" s="12" t="s">
        <v>144</v>
      </c>
      <c r="G31" s="19" t="s">
        <v>5</v>
      </c>
    </row>
    <row r="32" spans="1:7" ht="14.25">
      <c r="A32" s="18">
        <f t="shared" si="0"/>
        <v>12</v>
      </c>
      <c r="B32" s="18" t="s">
        <v>165</v>
      </c>
      <c r="C32" s="18"/>
      <c r="D32" s="12" t="s">
        <v>144</v>
      </c>
      <c r="E32" s="12">
        <v>0</v>
      </c>
      <c r="F32" s="12" t="s">
        <v>144</v>
      </c>
      <c r="G32" s="19" t="s">
        <v>5</v>
      </c>
    </row>
    <row r="33" spans="1:7" ht="14.25">
      <c r="A33" s="18">
        <f t="shared" si="0"/>
        <v>13</v>
      </c>
      <c r="B33" s="18" t="s">
        <v>166</v>
      </c>
      <c r="C33" s="18"/>
      <c r="D33" s="12" t="s">
        <v>144</v>
      </c>
      <c r="E33" s="12">
        <v>0</v>
      </c>
      <c r="F33" s="12" t="s">
        <v>144</v>
      </c>
      <c r="G33" s="19" t="s">
        <v>5</v>
      </c>
    </row>
    <row r="34" spans="1:7" ht="14.25">
      <c r="A34" s="18">
        <f t="shared" si="0"/>
        <v>14</v>
      </c>
      <c r="B34" s="18" t="s">
        <v>167</v>
      </c>
      <c r="C34" s="18"/>
      <c r="D34" s="12" t="s">
        <v>144</v>
      </c>
      <c r="E34" s="12">
        <v>0</v>
      </c>
      <c r="F34" s="12" t="s">
        <v>144</v>
      </c>
      <c r="G34" s="19" t="s">
        <v>5</v>
      </c>
    </row>
    <row r="35" spans="1:7" ht="14.25">
      <c r="A35" s="18">
        <f t="shared" si="0"/>
        <v>15</v>
      </c>
      <c r="B35" s="18" t="s">
        <v>168</v>
      </c>
      <c r="C35" s="18"/>
      <c r="D35" s="12" t="s">
        <v>144</v>
      </c>
      <c r="E35" s="12">
        <v>0</v>
      </c>
      <c r="F35" s="12" t="s">
        <v>144</v>
      </c>
      <c r="G35" s="19" t="s">
        <v>5</v>
      </c>
    </row>
    <row r="36" spans="1:7" ht="21" customHeight="1">
      <c r="A36" s="18">
        <f t="shared" si="0"/>
        <v>16</v>
      </c>
      <c r="B36" s="18" t="s">
        <v>169</v>
      </c>
      <c r="C36" s="18"/>
      <c r="D36" s="12" t="s">
        <v>144</v>
      </c>
      <c r="E36" s="12">
        <v>0</v>
      </c>
      <c r="F36" s="12" t="s">
        <v>144</v>
      </c>
      <c r="G36" s="19" t="s">
        <v>5</v>
      </c>
    </row>
    <row r="37" spans="1:7" ht="14.25">
      <c r="A37" s="18">
        <f t="shared" si="0"/>
        <v>17</v>
      </c>
      <c r="B37" s="18" t="s">
        <v>170</v>
      </c>
      <c r="C37" s="18"/>
      <c r="D37" s="12" t="s">
        <v>144</v>
      </c>
      <c r="E37" s="12">
        <v>0</v>
      </c>
      <c r="F37" s="12" t="s">
        <v>144</v>
      </c>
      <c r="G37" s="19" t="s">
        <v>5</v>
      </c>
    </row>
    <row r="38" spans="1:7" ht="14.25">
      <c r="A38" s="12">
        <f>+A37+1</f>
        <v>18</v>
      </c>
      <c r="B38" s="18" t="s">
        <v>391</v>
      </c>
      <c r="C38" s="18"/>
      <c r="D38" s="12" t="s">
        <v>144</v>
      </c>
      <c r="E38" s="12">
        <v>0</v>
      </c>
      <c r="F38" s="12" t="s">
        <v>144</v>
      </c>
      <c r="G38" s="19" t="s">
        <v>5</v>
      </c>
    </row>
    <row r="39" spans="1:3" ht="15">
      <c r="A39" s="3" t="s">
        <v>47</v>
      </c>
      <c r="B39" s="3" t="s">
        <v>254</v>
      </c>
      <c r="C39" s="2"/>
    </row>
    <row r="40" spans="1:3" ht="15">
      <c r="A40" s="3"/>
      <c r="B40" s="3"/>
      <c r="C40" s="2"/>
    </row>
    <row r="41" ht="15">
      <c r="B41" s="3" t="s">
        <v>48</v>
      </c>
    </row>
    <row r="42" spans="1:7" ht="14.25">
      <c r="A42" s="12">
        <v>1</v>
      </c>
      <c r="B42" s="18" t="s">
        <v>36</v>
      </c>
      <c r="C42" s="18"/>
      <c r="D42" s="12" t="s">
        <v>37</v>
      </c>
      <c r="E42" s="12">
        <v>9</v>
      </c>
      <c r="F42" s="12" t="s">
        <v>100</v>
      </c>
      <c r="G42" s="18" t="s">
        <v>15</v>
      </c>
    </row>
    <row r="43" spans="1:7" ht="28.5">
      <c r="A43" s="12">
        <f>(A42+1)</f>
        <v>2</v>
      </c>
      <c r="B43" s="18" t="s">
        <v>38</v>
      </c>
      <c r="C43" s="18"/>
      <c r="D43" s="12" t="s">
        <v>39</v>
      </c>
      <c r="E43" s="12">
        <v>2</v>
      </c>
      <c r="F43" s="12" t="s">
        <v>100</v>
      </c>
      <c r="G43" s="18" t="s">
        <v>16</v>
      </c>
    </row>
    <row r="44" spans="1:7" ht="14.25">
      <c r="A44" s="12">
        <f>(A43+1)</f>
        <v>3</v>
      </c>
      <c r="B44" s="18" t="s">
        <v>49</v>
      </c>
      <c r="C44" s="18"/>
      <c r="D44" s="12" t="s">
        <v>37</v>
      </c>
      <c r="E44" s="12">
        <v>9</v>
      </c>
      <c r="F44" s="12" t="s">
        <v>100</v>
      </c>
      <c r="G44" s="19" t="s">
        <v>17</v>
      </c>
    </row>
    <row r="45" spans="1:7" ht="28.5">
      <c r="A45" s="12">
        <f aca="true" t="shared" si="1" ref="A45:A106">(A44+1)</f>
        <v>4</v>
      </c>
      <c r="B45" s="18" t="s">
        <v>50</v>
      </c>
      <c r="C45" s="12"/>
      <c r="D45" s="12" t="s">
        <v>37</v>
      </c>
      <c r="E45" s="12">
        <v>9</v>
      </c>
      <c r="F45" s="12" t="s">
        <v>100</v>
      </c>
      <c r="G45" s="18" t="s">
        <v>6</v>
      </c>
    </row>
    <row r="46" spans="1:7" ht="14.25">
      <c r="A46" s="12">
        <f t="shared" si="1"/>
        <v>5</v>
      </c>
      <c r="B46" s="19" t="s">
        <v>51</v>
      </c>
      <c r="C46" s="20"/>
      <c r="D46" s="19" t="s">
        <v>39</v>
      </c>
      <c r="E46" s="20">
        <v>4</v>
      </c>
      <c r="F46" s="12" t="s">
        <v>100</v>
      </c>
      <c r="G46" s="19" t="s">
        <v>7</v>
      </c>
    </row>
    <row r="47" spans="1:7" ht="14.25">
      <c r="A47" s="12">
        <f t="shared" si="1"/>
        <v>6</v>
      </c>
      <c r="B47" s="19" t="s">
        <v>171</v>
      </c>
      <c r="C47" s="21"/>
      <c r="D47" s="12" t="s">
        <v>144</v>
      </c>
      <c r="E47" s="12">
        <v>0</v>
      </c>
      <c r="F47" s="12" t="s">
        <v>28</v>
      </c>
      <c r="G47" s="19" t="s">
        <v>5</v>
      </c>
    </row>
    <row r="48" spans="1:7" ht="14.25">
      <c r="A48" s="12">
        <f t="shared" si="1"/>
        <v>7</v>
      </c>
      <c r="B48" s="19" t="s">
        <v>172</v>
      </c>
      <c r="C48" s="21"/>
      <c r="D48" s="12" t="s">
        <v>144</v>
      </c>
      <c r="E48" s="12">
        <v>0</v>
      </c>
      <c r="F48" s="12" t="s">
        <v>28</v>
      </c>
      <c r="G48" s="19" t="s">
        <v>5</v>
      </c>
    </row>
    <row r="49" spans="1:7" ht="14.25">
      <c r="A49" s="12">
        <f t="shared" si="1"/>
        <v>8</v>
      </c>
      <c r="B49" s="18" t="s">
        <v>192</v>
      </c>
      <c r="C49" s="21"/>
      <c r="D49" s="12" t="s">
        <v>144</v>
      </c>
      <c r="E49" s="12">
        <v>0</v>
      </c>
      <c r="F49" s="12" t="s">
        <v>28</v>
      </c>
      <c r="G49" s="19" t="s">
        <v>5</v>
      </c>
    </row>
    <row r="50" spans="1:7" ht="42.75">
      <c r="A50" s="37">
        <f t="shared" si="1"/>
        <v>9</v>
      </c>
      <c r="B50" s="37" t="s">
        <v>401</v>
      </c>
      <c r="C50" s="37"/>
      <c r="D50" s="37" t="s">
        <v>37</v>
      </c>
      <c r="E50" s="37">
        <v>15</v>
      </c>
      <c r="F50" s="37" t="s">
        <v>28</v>
      </c>
      <c r="G50" s="37" t="s">
        <v>400</v>
      </c>
    </row>
    <row r="51" spans="1:7" ht="14.25">
      <c r="A51" s="12">
        <f t="shared" si="1"/>
        <v>10</v>
      </c>
      <c r="B51" s="18" t="s">
        <v>193</v>
      </c>
      <c r="C51" s="21"/>
      <c r="D51" s="12" t="s">
        <v>144</v>
      </c>
      <c r="E51" s="12">
        <v>0</v>
      </c>
      <c r="F51" s="12" t="s">
        <v>28</v>
      </c>
      <c r="G51" s="19" t="s">
        <v>5</v>
      </c>
    </row>
    <row r="52" spans="1:7" ht="51" customHeight="1">
      <c r="A52" s="12">
        <f t="shared" si="1"/>
        <v>11</v>
      </c>
      <c r="B52" s="18" t="s">
        <v>194</v>
      </c>
      <c r="C52" s="21"/>
      <c r="D52" s="12" t="s">
        <v>144</v>
      </c>
      <c r="E52" s="12">
        <v>0</v>
      </c>
      <c r="F52" s="12" t="s">
        <v>28</v>
      </c>
      <c r="G52" s="19" t="s">
        <v>5</v>
      </c>
    </row>
    <row r="53" spans="1:7" ht="14.25">
      <c r="A53" s="12">
        <f t="shared" si="1"/>
        <v>12</v>
      </c>
      <c r="B53" s="18" t="s">
        <v>222</v>
      </c>
      <c r="C53" s="21"/>
      <c r="D53" s="12" t="s">
        <v>144</v>
      </c>
      <c r="E53" s="12">
        <v>0</v>
      </c>
      <c r="F53" s="12" t="s">
        <v>28</v>
      </c>
      <c r="G53" s="19" t="s">
        <v>5</v>
      </c>
    </row>
    <row r="54" spans="1:7" ht="28.5">
      <c r="A54" s="12">
        <f t="shared" si="1"/>
        <v>13</v>
      </c>
      <c r="B54" s="18" t="s">
        <v>224</v>
      </c>
      <c r="C54" s="18"/>
      <c r="D54" s="18" t="s">
        <v>39</v>
      </c>
      <c r="E54" s="12">
        <v>10</v>
      </c>
      <c r="F54" s="12" t="s">
        <v>100</v>
      </c>
      <c r="G54" s="18" t="s">
        <v>238</v>
      </c>
    </row>
    <row r="55" spans="1:7" ht="14.25">
      <c r="A55" s="12">
        <f t="shared" si="1"/>
        <v>14</v>
      </c>
      <c r="B55" s="18" t="s">
        <v>8</v>
      </c>
      <c r="C55" s="22"/>
      <c r="D55" s="12" t="s">
        <v>144</v>
      </c>
      <c r="E55" s="12">
        <v>0</v>
      </c>
      <c r="F55" s="12" t="s">
        <v>28</v>
      </c>
      <c r="G55" s="19" t="s">
        <v>5</v>
      </c>
    </row>
    <row r="56" spans="1:7" ht="28.5">
      <c r="A56" s="12">
        <f t="shared" si="1"/>
        <v>15</v>
      </c>
      <c r="B56" s="18" t="s">
        <v>380</v>
      </c>
      <c r="C56" s="18"/>
      <c r="D56" s="18" t="s">
        <v>39</v>
      </c>
      <c r="E56" s="12">
        <v>10</v>
      </c>
      <c r="F56" s="12" t="s">
        <v>100</v>
      </c>
      <c r="G56" s="18" t="s">
        <v>379</v>
      </c>
    </row>
    <row r="57" spans="1:7" ht="42.75">
      <c r="A57" s="12">
        <f t="shared" si="1"/>
        <v>16</v>
      </c>
      <c r="B57" s="18" t="s">
        <v>52</v>
      </c>
      <c r="C57" s="18"/>
      <c r="D57" s="12" t="s">
        <v>37</v>
      </c>
      <c r="E57" s="12">
        <v>6</v>
      </c>
      <c r="F57" s="12" t="s">
        <v>100</v>
      </c>
      <c r="G57" s="18" t="s">
        <v>397</v>
      </c>
    </row>
    <row r="58" spans="1:7" ht="57">
      <c r="A58" s="12">
        <f t="shared" si="1"/>
        <v>17</v>
      </c>
      <c r="B58" s="18" t="s">
        <v>53</v>
      </c>
      <c r="C58" s="18"/>
      <c r="D58" s="12" t="s">
        <v>37</v>
      </c>
      <c r="E58" s="12">
        <v>6</v>
      </c>
      <c r="F58" s="12" t="s">
        <v>100</v>
      </c>
      <c r="G58" s="18" t="s">
        <v>395</v>
      </c>
    </row>
    <row r="59" spans="1:7" ht="14.25">
      <c r="A59" s="12">
        <f t="shared" si="1"/>
        <v>18</v>
      </c>
      <c r="B59" s="18" t="s">
        <v>54</v>
      </c>
      <c r="C59" s="18"/>
      <c r="D59" s="12" t="s">
        <v>39</v>
      </c>
      <c r="E59" s="12">
        <v>2</v>
      </c>
      <c r="F59" s="12" t="s">
        <v>100</v>
      </c>
      <c r="G59" s="18" t="s">
        <v>9</v>
      </c>
    </row>
    <row r="60" spans="1:7" ht="57">
      <c r="A60" s="12">
        <f t="shared" si="1"/>
        <v>19</v>
      </c>
      <c r="B60" s="18" t="s">
        <v>223</v>
      </c>
      <c r="C60" s="18"/>
      <c r="D60" s="18" t="s">
        <v>39</v>
      </c>
      <c r="E60" s="12">
        <v>75</v>
      </c>
      <c r="F60" s="12" t="s">
        <v>100</v>
      </c>
      <c r="G60" s="18" t="s">
        <v>437</v>
      </c>
    </row>
    <row r="61" spans="1:7" ht="71.25">
      <c r="A61" s="12">
        <f t="shared" si="1"/>
        <v>20</v>
      </c>
      <c r="B61" s="18" t="s">
        <v>225</v>
      </c>
      <c r="C61" s="13"/>
      <c r="D61" s="18" t="s">
        <v>39</v>
      </c>
      <c r="E61" s="12">
        <v>75</v>
      </c>
      <c r="F61" s="12" t="s">
        <v>100</v>
      </c>
      <c r="G61" s="18" t="s">
        <v>453</v>
      </c>
    </row>
    <row r="62" spans="1:7" ht="28.5">
      <c r="A62" s="12">
        <f t="shared" si="1"/>
        <v>21</v>
      </c>
      <c r="B62" s="18" t="s">
        <v>226</v>
      </c>
      <c r="C62" s="12"/>
      <c r="D62" s="18" t="s">
        <v>55</v>
      </c>
      <c r="E62" s="12">
        <v>25</v>
      </c>
      <c r="F62" s="12" t="s">
        <v>100</v>
      </c>
      <c r="G62" s="18" t="s">
        <v>438</v>
      </c>
    </row>
    <row r="63" spans="1:7" ht="28.5">
      <c r="A63" s="12">
        <f t="shared" si="1"/>
        <v>22</v>
      </c>
      <c r="B63" s="18" t="s">
        <v>227</v>
      </c>
      <c r="C63" s="12"/>
      <c r="D63" s="18" t="s">
        <v>55</v>
      </c>
      <c r="E63" s="12">
        <v>25</v>
      </c>
      <c r="F63" s="12" t="s">
        <v>28</v>
      </c>
      <c r="G63" s="18" t="s">
        <v>439</v>
      </c>
    </row>
    <row r="64" spans="1:7" ht="28.5">
      <c r="A64" s="12">
        <f t="shared" si="1"/>
        <v>23</v>
      </c>
      <c r="B64" s="18" t="s">
        <v>228</v>
      </c>
      <c r="C64" s="12"/>
      <c r="D64" s="18" t="s">
        <v>55</v>
      </c>
      <c r="E64" s="12">
        <v>25</v>
      </c>
      <c r="F64" s="12" t="s">
        <v>28</v>
      </c>
      <c r="G64" s="18" t="s">
        <v>440</v>
      </c>
    </row>
    <row r="65" spans="1:7" ht="28.5">
      <c r="A65" s="12">
        <f t="shared" si="1"/>
        <v>24</v>
      </c>
      <c r="B65" s="18" t="s">
        <v>229</v>
      </c>
      <c r="C65" s="12"/>
      <c r="D65" s="18" t="s">
        <v>55</v>
      </c>
      <c r="E65" s="12">
        <v>25</v>
      </c>
      <c r="F65" s="12" t="s">
        <v>28</v>
      </c>
      <c r="G65" s="18" t="s">
        <v>441</v>
      </c>
    </row>
    <row r="66" spans="1:7" ht="28.5">
      <c r="A66" s="12">
        <f t="shared" si="1"/>
        <v>25</v>
      </c>
      <c r="B66" s="18" t="s">
        <v>230</v>
      </c>
      <c r="C66" s="12"/>
      <c r="D66" s="18" t="s">
        <v>55</v>
      </c>
      <c r="E66" s="12">
        <v>25</v>
      </c>
      <c r="F66" s="12" t="s">
        <v>28</v>
      </c>
      <c r="G66" s="18" t="s">
        <v>442</v>
      </c>
    </row>
    <row r="67" spans="1:7" ht="28.5">
      <c r="A67" s="12">
        <f t="shared" si="1"/>
        <v>26</v>
      </c>
      <c r="B67" s="18" t="s">
        <v>231</v>
      </c>
      <c r="C67" s="12"/>
      <c r="D67" s="18" t="s">
        <v>37</v>
      </c>
      <c r="E67" s="12">
        <v>2</v>
      </c>
      <c r="F67" s="12" t="s">
        <v>100</v>
      </c>
      <c r="G67" s="18" t="s">
        <v>205</v>
      </c>
    </row>
    <row r="68" spans="1:7" ht="14.25">
      <c r="A68" s="12">
        <f t="shared" si="1"/>
        <v>27</v>
      </c>
      <c r="B68" s="18" t="s">
        <v>232</v>
      </c>
      <c r="C68" s="12"/>
      <c r="D68" s="18" t="s">
        <v>37</v>
      </c>
      <c r="E68" s="12">
        <v>6</v>
      </c>
      <c r="F68" s="12" t="s">
        <v>100</v>
      </c>
      <c r="G68" s="18" t="s">
        <v>221</v>
      </c>
    </row>
    <row r="69" spans="1:7" ht="156.75">
      <c r="A69" s="12">
        <f t="shared" si="1"/>
        <v>28</v>
      </c>
      <c r="B69" s="18" t="s">
        <v>233</v>
      </c>
      <c r="C69" s="11"/>
      <c r="D69" s="18" t="s">
        <v>39</v>
      </c>
      <c r="E69" s="12">
        <v>75</v>
      </c>
      <c r="F69" s="12" t="s">
        <v>100</v>
      </c>
      <c r="G69" s="19" t="s">
        <v>451</v>
      </c>
    </row>
    <row r="70" spans="1:7" ht="15">
      <c r="A70" s="12">
        <f t="shared" si="1"/>
        <v>29</v>
      </c>
      <c r="B70" s="18" t="s">
        <v>236</v>
      </c>
      <c r="C70" s="11"/>
      <c r="D70" s="18" t="s">
        <v>37</v>
      </c>
      <c r="E70" s="12">
        <v>5</v>
      </c>
      <c r="F70" s="12" t="s">
        <v>28</v>
      </c>
      <c r="G70" s="18" t="s">
        <v>18</v>
      </c>
    </row>
    <row r="71" spans="1:7" ht="15">
      <c r="A71" s="12">
        <f t="shared" si="1"/>
        <v>30</v>
      </c>
      <c r="B71" s="18" t="s">
        <v>235</v>
      </c>
      <c r="C71" s="11"/>
      <c r="D71" s="18" t="s">
        <v>37</v>
      </c>
      <c r="E71" s="12">
        <v>10</v>
      </c>
      <c r="F71" s="12" t="s">
        <v>28</v>
      </c>
      <c r="G71" s="18" t="s">
        <v>18</v>
      </c>
    </row>
    <row r="72" spans="1:7" ht="28.5">
      <c r="A72" s="12">
        <f t="shared" si="1"/>
        <v>31</v>
      </c>
      <c r="B72" s="18" t="s">
        <v>237</v>
      </c>
      <c r="C72" s="18"/>
      <c r="D72" s="18" t="s">
        <v>39</v>
      </c>
      <c r="E72" s="18">
        <v>1</v>
      </c>
      <c r="F72" s="12" t="s">
        <v>100</v>
      </c>
      <c r="G72" s="18" t="s">
        <v>234</v>
      </c>
    </row>
    <row r="73" spans="1:7" s="17" customFormat="1" ht="14.25">
      <c r="A73" s="12">
        <f>(A72+1)</f>
        <v>32</v>
      </c>
      <c r="B73" s="19" t="s">
        <v>265</v>
      </c>
      <c r="C73" s="19"/>
      <c r="D73" s="19" t="s">
        <v>39</v>
      </c>
      <c r="E73" s="19">
        <v>1</v>
      </c>
      <c r="F73" s="20" t="s">
        <v>100</v>
      </c>
      <c r="G73" s="19" t="s">
        <v>381</v>
      </c>
    </row>
    <row r="74" spans="1:7" ht="57">
      <c r="A74" s="12">
        <f t="shared" si="1"/>
        <v>33</v>
      </c>
      <c r="B74" s="18" t="s">
        <v>256</v>
      </c>
      <c r="C74" s="18"/>
      <c r="D74" s="18" t="s">
        <v>39</v>
      </c>
      <c r="E74" s="12">
        <v>75</v>
      </c>
      <c r="F74" s="12" t="s">
        <v>100</v>
      </c>
      <c r="G74" s="18" t="s">
        <v>443</v>
      </c>
    </row>
    <row r="75" spans="1:7" ht="57">
      <c r="A75" s="12">
        <f t="shared" si="1"/>
        <v>34</v>
      </c>
      <c r="B75" s="18" t="s">
        <v>257</v>
      </c>
      <c r="C75" s="18"/>
      <c r="D75" s="18" t="s">
        <v>39</v>
      </c>
      <c r="E75" s="12">
        <v>20</v>
      </c>
      <c r="F75" s="12" t="s">
        <v>100</v>
      </c>
      <c r="G75" s="18" t="s">
        <v>444</v>
      </c>
    </row>
    <row r="76" spans="1:7" ht="28.5">
      <c r="A76" s="12">
        <f t="shared" si="1"/>
        <v>35</v>
      </c>
      <c r="B76" s="18" t="s">
        <v>56</v>
      </c>
      <c r="C76" s="18"/>
      <c r="D76" s="18" t="s">
        <v>55</v>
      </c>
      <c r="E76" s="12">
        <v>25</v>
      </c>
      <c r="F76" s="12" t="s">
        <v>100</v>
      </c>
      <c r="G76" s="18" t="s">
        <v>445</v>
      </c>
    </row>
    <row r="77" spans="1:7" ht="28.5">
      <c r="A77" s="12">
        <f t="shared" si="1"/>
        <v>36</v>
      </c>
      <c r="B77" s="18" t="s">
        <v>57</v>
      </c>
      <c r="C77" s="18"/>
      <c r="D77" s="18" t="s">
        <v>55</v>
      </c>
      <c r="E77" s="12">
        <v>25</v>
      </c>
      <c r="F77" s="12" t="s">
        <v>28</v>
      </c>
      <c r="G77" s="18" t="s">
        <v>446</v>
      </c>
    </row>
    <row r="78" spans="1:7" ht="28.5">
      <c r="A78" s="12">
        <f t="shared" si="1"/>
        <v>37</v>
      </c>
      <c r="B78" s="18" t="s">
        <v>58</v>
      </c>
      <c r="C78" s="18"/>
      <c r="D78" s="18" t="s">
        <v>55</v>
      </c>
      <c r="E78" s="12">
        <v>25</v>
      </c>
      <c r="F78" s="12" t="s">
        <v>28</v>
      </c>
      <c r="G78" s="18" t="s">
        <v>447</v>
      </c>
    </row>
    <row r="79" spans="1:7" ht="28.5">
      <c r="A79" s="12">
        <f t="shared" si="1"/>
        <v>38</v>
      </c>
      <c r="B79" s="18" t="s">
        <v>59</v>
      </c>
      <c r="C79" s="18"/>
      <c r="D79" s="18" t="s">
        <v>55</v>
      </c>
      <c r="E79" s="12">
        <v>25</v>
      </c>
      <c r="F79" s="12" t="s">
        <v>28</v>
      </c>
      <c r="G79" s="18" t="s">
        <v>448</v>
      </c>
    </row>
    <row r="80" spans="1:7" ht="28.5">
      <c r="A80" s="12">
        <f t="shared" si="1"/>
        <v>39</v>
      </c>
      <c r="B80" s="18" t="s">
        <v>60</v>
      </c>
      <c r="C80" s="18"/>
      <c r="D80" s="18" t="s">
        <v>55</v>
      </c>
      <c r="E80" s="12">
        <v>25</v>
      </c>
      <c r="F80" s="12" t="s">
        <v>28</v>
      </c>
      <c r="G80" s="18" t="s">
        <v>449</v>
      </c>
    </row>
    <row r="81" spans="1:7" ht="28.5">
      <c r="A81" s="12">
        <f t="shared" si="1"/>
        <v>40</v>
      </c>
      <c r="B81" s="18" t="s">
        <v>61</v>
      </c>
      <c r="C81" s="12"/>
      <c r="D81" s="18" t="s">
        <v>37</v>
      </c>
      <c r="E81" s="12">
        <v>2</v>
      </c>
      <c r="F81" s="12" t="s">
        <v>100</v>
      </c>
      <c r="G81" s="18" t="s">
        <v>10</v>
      </c>
    </row>
    <row r="82" spans="1:7" ht="14.25">
      <c r="A82" s="12">
        <f t="shared" si="1"/>
        <v>41</v>
      </c>
      <c r="B82" s="12" t="s">
        <v>62</v>
      </c>
      <c r="C82" s="12"/>
      <c r="D82" s="18" t="s">
        <v>37</v>
      </c>
      <c r="E82" s="12">
        <v>6</v>
      </c>
      <c r="F82" s="12" t="s">
        <v>100</v>
      </c>
      <c r="G82" s="18" t="s">
        <v>11</v>
      </c>
    </row>
    <row r="83" spans="1:7" ht="156.75">
      <c r="A83" s="12">
        <f t="shared" si="1"/>
        <v>42</v>
      </c>
      <c r="B83" s="18" t="s">
        <v>63</v>
      </c>
      <c r="C83" s="12"/>
      <c r="D83" s="18" t="s">
        <v>39</v>
      </c>
      <c r="E83" s="12">
        <v>75</v>
      </c>
      <c r="F83" s="12" t="s">
        <v>100</v>
      </c>
      <c r="G83" s="19" t="s">
        <v>452</v>
      </c>
    </row>
    <row r="84" spans="1:7" ht="14.25">
      <c r="A84" s="12">
        <f t="shared" si="1"/>
        <v>43</v>
      </c>
      <c r="B84" s="12" t="s">
        <v>64</v>
      </c>
      <c r="C84" s="12"/>
      <c r="D84" s="18" t="s">
        <v>39</v>
      </c>
      <c r="E84" s="12">
        <v>75</v>
      </c>
      <c r="F84" s="12" t="s">
        <v>28</v>
      </c>
      <c r="G84" s="19" t="s">
        <v>25</v>
      </c>
    </row>
    <row r="85" spans="1:7" ht="14.25">
      <c r="A85" s="12">
        <f t="shared" si="1"/>
        <v>44</v>
      </c>
      <c r="B85" s="18" t="s">
        <v>65</v>
      </c>
      <c r="C85" s="12"/>
      <c r="D85" s="18" t="s">
        <v>37</v>
      </c>
      <c r="E85" s="12">
        <v>5</v>
      </c>
      <c r="F85" s="12" t="s">
        <v>28</v>
      </c>
      <c r="G85" s="18" t="s">
        <v>26</v>
      </c>
    </row>
    <row r="86" spans="1:7" ht="14.25">
      <c r="A86" s="12">
        <f t="shared" si="1"/>
        <v>45</v>
      </c>
      <c r="B86" s="18" t="s">
        <v>66</v>
      </c>
      <c r="C86" s="12"/>
      <c r="D86" s="18" t="s">
        <v>37</v>
      </c>
      <c r="E86" s="12">
        <v>10</v>
      </c>
      <c r="F86" s="12" t="s">
        <v>28</v>
      </c>
      <c r="G86" s="19" t="s">
        <v>26</v>
      </c>
    </row>
    <row r="87" spans="1:7" ht="67.5" customHeight="1">
      <c r="A87" s="12">
        <f t="shared" si="1"/>
        <v>46</v>
      </c>
      <c r="B87" s="18" t="s">
        <v>67</v>
      </c>
      <c r="C87" s="18"/>
      <c r="D87" s="18" t="s">
        <v>39</v>
      </c>
      <c r="E87" s="18">
        <v>1</v>
      </c>
      <c r="F87" s="12" t="s">
        <v>100</v>
      </c>
      <c r="G87" s="18" t="s">
        <v>12</v>
      </c>
    </row>
    <row r="88" spans="1:7" ht="71.25">
      <c r="A88" s="12">
        <f t="shared" si="1"/>
        <v>47</v>
      </c>
      <c r="B88" s="18" t="s">
        <v>68</v>
      </c>
      <c r="C88" s="18"/>
      <c r="D88" s="12" t="s">
        <v>37</v>
      </c>
      <c r="E88" s="12">
        <v>15</v>
      </c>
      <c r="F88" s="12" t="s">
        <v>100</v>
      </c>
      <c r="G88" s="18" t="s">
        <v>239</v>
      </c>
    </row>
    <row r="89" spans="1:7" ht="14.25">
      <c r="A89" s="12">
        <f t="shared" si="1"/>
        <v>48</v>
      </c>
      <c r="B89" s="23" t="s">
        <v>155</v>
      </c>
      <c r="C89" s="24"/>
      <c r="D89" s="12" t="s">
        <v>144</v>
      </c>
      <c r="E89" s="12">
        <v>0</v>
      </c>
      <c r="F89" s="12" t="s">
        <v>28</v>
      </c>
      <c r="G89" s="19" t="s">
        <v>5</v>
      </c>
    </row>
    <row r="90" spans="1:7" ht="14.25">
      <c r="A90" s="12">
        <f t="shared" si="1"/>
        <v>49</v>
      </c>
      <c r="B90" s="18" t="s">
        <v>173</v>
      </c>
      <c r="C90" s="22"/>
      <c r="D90" s="12" t="s">
        <v>144</v>
      </c>
      <c r="E90" s="12">
        <v>0</v>
      </c>
      <c r="F90" s="12" t="s">
        <v>28</v>
      </c>
      <c r="G90" s="19" t="s">
        <v>5</v>
      </c>
    </row>
    <row r="91" spans="1:7" ht="14.25">
      <c r="A91" s="25">
        <f t="shared" si="1"/>
        <v>50</v>
      </c>
      <c r="B91" s="26" t="s">
        <v>174</v>
      </c>
      <c r="C91" s="22"/>
      <c r="D91" s="12" t="s">
        <v>144</v>
      </c>
      <c r="E91" s="12">
        <v>0</v>
      </c>
      <c r="F91" s="12" t="s">
        <v>28</v>
      </c>
      <c r="G91" s="19" t="s">
        <v>5</v>
      </c>
    </row>
    <row r="92" spans="1:7" ht="14.25">
      <c r="A92" s="25">
        <f t="shared" si="1"/>
        <v>51</v>
      </c>
      <c r="B92" s="26" t="s">
        <v>154</v>
      </c>
      <c r="C92" s="27"/>
      <c r="D92" s="18" t="s">
        <v>39</v>
      </c>
      <c r="E92" s="25">
        <v>1</v>
      </c>
      <c r="F92" s="25" t="s">
        <v>100</v>
      </c>
      <c r="G92" s="26" t="s">
        <v>153</v>
      </c>
    </row>
    <row r="93" spans="1:7" ht="28.5">
      <c r="A93" s="37">
        <f t="shared" si="1"/>
        <v>52</v>
      </c>
      <c r="B93" s="37" t="s">
        <v>402</v>
      </c>
      <c r="C93" s="37"/>
      <c r="D93" s="37" t="s">
        <v>39</v>
      </c>
      <c r="E93" s="37">
        <v>1</v>
      </c>
      <c r="F93" s="37" t="s">
        <v>100</v>
      </c>
      <c r="G93" s="37" t="s">
        <v>403</v>
      </c>
    </row>
    <row r="94" spans="1:7" s="17" customFormat="1" ht="15" customHeight="1">
      <c r="A94" s="12">
        <f t="shared" si="1"/>
        <v>53</v>
      </c>
      <c r="B94" s="18" t="s">
        <v>266</v>
      </c>
      <c r="C94" s="18"/>
      <c r="D94" s="18" t="s">
        <v>39</v>
      </c>
      <c r="E94" s="18">
        <v>1</v>
      </c>
      <c r="F94" s="18"/>
      <c r="G94" s="18" t="s">
        <v>5</v>
      </c>
    </row>
    <row r="95" spans="1:7" s="17" customFormat="1" ht="71.25">
      <c r="A95" s="12">
        <f t="shared" si="1"/>
        <v>54</v>
      </c>
      <c r="B95" s="18" t="s">
        <v>101</v>
      </c>
      <c r="C95" s="18"/>
      <c r="D95" s="18" t="s">
        <v>39</v>
      </c>
      <c r="E95" s="12">
        <v>2</v>
      </c>
      <c r="F95" s="12" t="s">
        <v>28</v>
      </c>
      <c r="G95" s="18" t="s">
        <v>387</v>
      </c>
    </row>
    <row r="96" spans="1:7" s="17" customFormat="1" ht="85.5">
      <c r="A96" s="12">
        <f t="shared" si="1"/>
        <v>55</v>
      </c>
      <c r="B96" s="18" t="s">
        <v>267</v>
      </c>
      <c r="C96" s="18"/>
      <c r="D96" s="18" t="s">
        <v>39</v>
      </c>
      <c r="E96" s="12">
        <v>20</v>
      </c>
      <c r="F96" s="12" t="s">
        <v>28</v>
      </c>
      <c r="G96" s="18" t="s">
        <v>383</v>
      </c>
    </row>
    <row r="97" spans="1:7" s="17" customFormat="1" ht="99.75">
      <c r="A97" s="12">
        <f t="shared" si="1"/>
        <v>56</v>
      </c>
      <c r="B97" s="18" t="s">
        <v>268</v>
      </c>
      <c r="C97" s="18"/>
      <c r="D97" s="18" t="s">
        <v>55</v>
      </c>
      <c r="E97" s="12">
        <v>20</v>
      </c>
      <c r="F97" s="12" t="s">
        <v>28</v>
      </c>
      <c r="G97" s="18" t="s">
        <v>384</v>
      </c>
    </row>
    <row r="98" spans="1:7" s="17" customFormat="1" ht="114">
      <c r="A98" s="12">
        <f t="shared" si="1"/>
        <v>57</v>
      </c>
      <c r="B98" s="18" t="s">
        <v>269</v>
      </c>
      <c r="C98" s="18"/>
      <c r="D98" s="18" t="s">
        <v>55</v>
      </c>
      <c r="E98" s="12">
        <v>3</v>
      </c>
      <c r="F98" s="12" t="s">
        <v>28</v>
      </c>
      <c r="G98" s="18" t="s">
        <v>388</v>
      </c>
    </row>
    <row r="99" spans="1:7" s="17" customFormat="1" ht="42.75">
      <c r="A99" s="12">
        <f t="shared" si="1"/>
        <v>58</v>
      </c>
      <c r="B99" s="18" t="s">
        <v>270</v>
      </c>
      <c r="C99" s="18"/>
      <c r="D99" s="18" t="s">
        <v>39</v>
      </c>
      <c r="E99" s="12">
        <v>150</v>
      </c>
      <c r="F99" s="12" t="s">
        <v>28</v>
      </c>
      <c r="G99" s="18" t="s">
        <v>389</v>
      </c>
    </row>
    <row r="100" spans="1:7" s="17" customFormat="1" ht="28.5">
      <c r="A100" s="12">
        <f>(A99+1)</f>
        <v>59</v>
      </c>
      <c r="B100" s="18" t="s">
        <v>421</v>
      </c>
      <c r="C100" s="18"/>
      <c r="D100" s="18" t="s">
        <v>39</v>
      </c>
      <c r="E100" s="12">
        <v>10</v>
      </c>
      <c r="F100" s="12" t="s">
        <v>100</v>
      </c>
      <c r="G100" s="18" t="s">
        <v>422</v>
      </c>
    </row>
    <row r="101" spans="1:7" s="17" customFormat="1" ht="85.5">
      <c r="A101" s="12">
        <f t="shared" si="1"/>
        <v>60</v>
      </c>
      <c r="B101" s="18" t="s">
        <v>271</v>
      </c>
      <c r="C101" s="18"/>
      <c r="D101" s="18" t="s">
        <v>37</v>
      </c>
      <c r="E101" s="12">
        <v>7</v>
      </c>
      <c r="F101" s="12" t="s">
        <v>28</v>
      </c>
      <c r="G101" s="18" t="s">
        <v>390</v>
      </c>
    </row>
    <row r="102" spans="1:7" s="17" customFormat="1" ht="85.5">
      <c r="A102" s="12">
        <f t="shared" si="1"/>
        <v>61</v>
      </c>
      <c r="B102" s="18" t="s">
        <v>272</v>
      </c>
      <c r="C102" s="18"/>
      <c r="D102" s="18" t="s">
        <v>39</v>
      </c>
      <c r="E102" s="12">
        <v>10</v>
      </c>
      <c r="F102" s="12" t="s">
        <v>28</v>
      </c>
      <c r="G102" s="18" t="s">
        <v>390</v>
      </c>
    </row>
    <row r="103" spans="1:7" s="17" customFormat="1" ht="14.25">
      <c r="A103" s="12">
        <f t="shared" si="1"/>
        <v>62</v>
      </c>
      <c r="B103" s="18" t="s">
        <v>75</v>
      </c>
      <c r="C103" s="18"/>
      <c r="D103" s="18" t="s">
        <v>144</v>
      </c>
      <c r="E103" s="12" t="s">
        <v>144</v>
      </c>
      <c r="F103" s="12" t="s">
        <v>144</v>
      </c>
      <c r="G103" s="18" t="s">
        <v>5</v>
      </c>
    </row>
    <row r="104" spans="1:7" s="17" customFormat="1" ht="14.25">
      <c r="A104" s="12">
        <f t="shared" si="1"/>
        <v>63</v>
      </c>
      <c r="B104" s="18" t="s">
        <v>148</v>
      </c>
      <c r="C104" s="18"/>
      <c r="D104" s="18" t="s">
        <v>144</v>
      </c>
      <c r="E104" s="12" t="s">
        <v>144</v>
      </c>
      <c r="F104" s="12" t="s">
        <v>144</v>
      </c>
      <c r="G104" s="18" t="s">
        <v>5</v>
      </c>
    </row>
    <row r="105" spans="1:7" s="17" customFormat="1" ht="14.25">
      <c r="A105" s="12">
        <f t="shared" si="1"/>
        <v>64</v>
      </c>
      <c r="B105" s="18" t="s">
        <v>149</v>
      </c>
      <c r="C105" s="18"/>
      <c r="D105" s="18" t="s">
        <v>144</v>
      </c>
      <c r="E105" s="12" t="s">
        <v>144</v>
      </c>
      <c r="F105" s="12" t="s">
        <v>144</v>
      </c>
      <c r="G105" s="18" t="s">
        <v>5</v>
      </c>
    </row>
    <row r="106" spans="1:7" s="17" customFormat="1" ht="14.25">
      <c r="A106" s="12">
        <f t="shared" si="1"/>
        <v>65</v>
      </c>
      <c r="B106" s="18" t="s">
        <v>150</v>
      </c>
      <c r="C106" s="18"/>
      <c r="D106" s="18" t="s">
        <v>144</v>
      </c>
      <c r="E106" s="12" t="s">
        <v>144</v>
      </c>
      <c r="F106" s="12" t="s">
        <v>144</v>
      </c>
      <c r="G106" s="18" t="s">
        <v>5</v>
      </c>
    </row>
    <row r="107" spans="1:7" s="17" customFormat="1" ht="14.25">
      <c r="A107" s="12">
        <f aca="true" t="shared" si="2" ref="A107:A113">(A106+1)</f>
        <v>66</v>
      </c>
      <c r="B107" s="18" t="s">
        <v>382</v>
      </c>
      <c r="C107" s="18"/>
      <c r="D107" s="18" t="s">
        <v>144</v>
      </c>
      <c r="E107" s="12" t="s">
        <v>144</v>
      </c>
      <c r="F107" s="12" t="s">
        <v>144</v>
      </c>
      <c r="G107" s="18" t="s">
        <v>5</v>
      </c>
    </row>
    <row r="108" spans="1:7" s="17" customFormat="1" ht="14.25">
      <c r="A108" s="12">
        <f t="shared" si="2"/>
        <v>67</v>
      </c>
      <c r="B108" s="18" t="s">
        <v>393</v>
      </c>
      <c r="C108" s="18"/>
      <c r="D108" s="18" t="s">
        <v>144</v>
      </c>
      <c r="E108" s="12" t="s">
        <v>144</v>
      </c>
      <c r="F108" s="12" t="s">
        <v>144</v>
      </c>
      <c r="G108" s="18" t="s">
        <v>5</v>
      </c>
    </row>
    <row r="109" spans="1:7" s="17" customFormat="1" ht="14.25">
      <c r="A109" s="12">
        <f t="shared" si="2"/>
        <v>68</v>
      </c>
      <c r="B109" s="18" t="s">
        <v>394</v>
      </c>
      <c r="C109" s="18"/>
      <c r="D109" s="18" t="s">
        <v>144</v>
      </c>
      <c r="E109" s="12" t="s">
        <v>144</v>
      </c>
      <c r="F109" s="12" t="s">
        <v>144</v>
      </c>
      <c r="G109" s="18" t="s">
        <v>5</v>
      </c>
    </row>
    <row r="110" spans="1:7" s="17" customFormat="1" ht="28.5">
      <c r="A110" s="12">
        <f t="shared" si="2"/>
        <v>69</v>
      </c>
      <c r="B110" s="18" t="s">
        <v>455</v>
      </c>
      <c r="C110" s="18"/>
      <c r="D110" s="12" t="s">
        <v>39</v>
      </c>
      <c r="E110" s="12">
        <v>15</v>
      </c>
      <c r="F110" s="12" t="s">
        <v>28</v>
      </c>
      <c r="G110" s="19" t="s">
        <v>456</v>
      </c>
    </row>
    <row r="111" spans="1:7" s="17" customFormat="1" ht="14.25">
      <c r="A111" s="12">
        <f t="shared" si="2"/>
        <v>70</v>
      </c>
      <c r="B111" s="18" t="s">
        <v>454</v>
      </c>
      <c r="C111" s="37"/>
      <c r="D111" s="18" t="s">
        <v>144</v>
      </c>
      <c r="E111" s="12" t="s">
        <v>144</v>
      </c>
      <c r="F111" s="12" t="s">
        <v>144</v>
      </c>
      <c r="G111" s="18" t="s">
        <v>5</v>
      </c>
    </row>
    <row r="112" spans="1:7" ht="14.25">
      <c r="A112" s="12">
        <f t="shared" si="2"/>
        <v>71</v>
      </c>
      <c r="B112" s="18" t="s">
        <v>458</v>
      </c>
      <c r="C112" s="37"/>
      <c r="D112" s="18" t="s">
        <v>144</v>
      </c>
      <c r="E112" s="12" t="s">
        <v>144</v>
      </c>
      <c r="F112" s="12" t="s">
        <v>144</v>
      </c>
      <c r="G112" s="18" t="s">
        <v>5</v>
      </c>
    </row>
    <row r="113" spans="1:7" ht="14.25">
      <c r="A113" s="12">
        <f t="shared" si="2"/>
        <v>72</v>
      </c>
      <c r="B113" s="18" t="s">
        <v>175</v>
      </c>
      <c r="C113" s="22"/>
      <c r="D113" s="12" t="s">
        <v>144</v>
      </c>
      <c r="E113" s="12">
        <v>0</v>
      </c>
      <c r="F113" s="12" t="s">
        <v>28</v>
      </c>
      <c r="G113" s="19" t="s">
        <v>5</v>
      </c>
    </row>
    <row r="114" spans="1:7" ht="14.25">
      <c r="A114" s="9"/>
      <c r="B114" s="2"/>
      <c r="C114" s="8"/>
      <c r="G114" s="7"/>
    </row>
    <row r="115" ht="15">
      <c r="B115" s="3" t="s">
        <v>70</v>
      </c>
    </row>
    <row r="116" spans="1:7" ht="14.25">
      <c r="A116" s="12">
        <v>1</v>
      </c>
      <c r="B116" s="12" t="s">
        <v>36</v>
      </c>
      <c r="C116" s="12"/>
      <c r="D116" s="18" t="s">
        <v>37</v>
      </c>
      <c r="E116" s="12">
        <v>9</v>
      </c>
      <c r="F116" s="12" t="s">
        <v>100</v>
      </c>
      <c r="G116" s="18" t="s">
        <v>19</v>
      </c>
    </row>
    <row r="117" spans="1:7" ht="14.25">
      <c r="A117" s="12">
        <f aca="true" t="shared" si="3" ref="A117:A155">(A116+1)</f>
        <v>2</v>
      </c>
      <c r="B117" s="12" t="s">
        <v>38</v>
      </c>
      <c r="C117" s="12"/>
      <c r="D117" s="18" t="s">
        <v>39</v>
      </c>
      <c r="E117" s="12">
        <v>2</v>
      </c>
      <c r="F117" s="12" t="s">
        <v>100</v>
      </c>
      <c r="G117" s="18" t="s">
        <v>20</v>
      </c>
    </row>
    <row r="118" spans="1:7" ht="28.5">
      <c r="A118" s="12">
        <f t="shared" si="3"/>
        <v>3</v>
      </c>
      <c r="B118" s="12" t="s">
        <v>49</v>
      </c>
      <c r="C118" s="12"/>
      <c r="D118" s="18" t="s">
        <v>37</v>
      </c>
      <c r="E118" s="12">
        <v>9</v>
      </c>
      <c r="F118" s="12" t="s">
        <v>100</v>
      </c>
      <c r="G118" s="18" t="s">
        <v>21</v>
      </c>
    </row>
    <row r="119" spans="1:7" ht="14.25">
      <c r="A119" s="12">
        <f t="shared" si="3"/>
        <v>4</v>
      </c>
      <c r="B119" s="18" t="s">
        <v>71</v>
      </c>
      <c r="C119" s="18">
        <v>401</v>
      </c>
      <c r="D119" s="18" t="s">
        <v>37</v>
      </c>
      <c r="E119" s="12">
        <v>9</v>
      </c>
      <c r="F119" s="12" t="s">
        <v>100</v>
      </c>
      <c r="G119" s="18" t="s">
        <v>22</v>
      </c>
    </row>
    <row r="120" spans="1:7" ht="28.5">
      <c r="A120" s="12">
        <f t="shared" si="3"/>
        <v>5</v>
      </c>
      <c r="B120" s="18" t="s">
        <v>72</v>
      </c>
      <c r="C120" s="18"/>
      <c r="D120" s="12" t="s">
        <v>37</v>
      </c>
      <c r="E120" s="12">
        <v>9</v>
      </c>
      <c r="F120" s="12" t="s">
        <v>100</v>
      </c>
      <c r="G120" s="18" t="s">
        <v>23</v>
      </c>
    </row>
    <row r="121" spans="1:7" ht="42.75">
      <c r="A121" s="12">
        <f t="shared" si="3"/>
        <v>6</v>
      </c>
      <c r="B121" s="18" t="s">
        <v>73</v>
      </c>
      <c r="C121" s="18"/>
      <c r="D121" s="18" t="s">
        <v>55</v>
      </c>
      <c r="E121" s="18">
        <v>1</v>
      </c>
      <c r="F121" s="12" t="s">
        <v>100</v>
      </c>
      <c r="G121" s="18" t="s">
        <v>195</v>
      </c>
    </row>
    <row r="122" spans="1:7" ht="31.5" customHeight="1">
      <c r="A122" s="12">
        <f t="shared" si="3"/>
        <v>7</v>
      </c>
      <c r="B122" s="18" t="s">
        <v>176</v>
      </c>
      <c r="C122" s="18"/>
      <c r="D122" s="12" t="s">
        <v>144</v>
      </c>
      <c r="E122" s="12">
        <v>0</v>
      </c>
      <c r="F122" s="12" t="s">
        <v>28</v>
      </c>
      <c r="G122" s="19" t="s">
        <v>5</v>
      </c>
    </row>
    <row r="123" spans="1:7" ht="28.5" customHeight="1">
      <c r="A123" s="12">
        <f t="shared" si="3"/>
        <v>8</v>
      </c>
      <c r="B123" s="18" t="s">
        <v>75</v>
      </c>
      <c r="C123" s="18"/>
      <c r="D123" s="12" t="s">
        <v>144</v>
      </c>
      <c r="E123" s="12">
        <v>0</v>
      </c>
      <c r="F123" s="12" t="s">
        <v>28</v>
      </c>
      <c r="G123" s="19" t="s">
        <v>5</v>
      </c>
    </row>
    <row r="124" spans="1:7" ht="14.25">
      <c r="A124" s="12">
        <f t="shared" si="3"/>
        <v>9</v>
      </c>
      <c r="B124" s="18" t="s">
        <v>148</v>
      </c>
      <c r="C124" s="18"/>
      <c r="D124" s="12" t="s">
        <v>144</v>
      </c>
      <c r="E124" s="12">
        <v>0</v>
      </c>
      <c r="F124" s="12" t="s">
        <v>28</v>
      </c>
      <c r="G124" s="19" t="s">
        <v>5</v>
      </c>
    </row>
    <row r="125" spans="1:7" ht="104.25" customHeight="1">
      <c r="A125" s="12">
        <f t="shared" si="3"/>
        <v>10</v>
      </c>
      <c r="B125" s="18" t="s">
        <v>149</v>
      </c>
      <c r="C125" s="18"/>
      <c r="D125" s="12" t="s">
        <v>144</v>
      </c>
      <c r="E125" s="12">
        <v>0</v>
      </c>
      <c r="F125" s="12" t="s">
        <v>28</v>
      </c>
      <c r="G125" s="19" t="s">
        <v>5</v>
      </c>
    </row>
    <row r="126" spans="1:7" ht="14.25">
      <c r="A126" s="12">
        <f t="shared" si="3"/>
        <v>11</v>
      </c>
      <c r="B126" s="18" t="s">
        <v>177</v>
      </c>
      <c r="C126" s="18"/>
      <c r="D126" s="12" t="s">
        <v>144</v>
      </c>
      <c r="E126" s="12">
        <v>0</v>
      </c>
      <c r="F126" s="12" t="s">
        <v>28</v>
      </c>
      <c r="G126" s="19" t="s">
        <v>5</v>
      </c>
    </row>
    <row r="127" spans="1:7" ht="85.5">
      <c r="A127" s="12">
        <f t="shared" si="3"/>
        <v>12</v>
      </c>
      <c r="B127" s="18" t="s">
        <v>76</v>
      </c>
      <c r="C127" s="18">
        <v>412</v>
      </c>
      <c r="D127" s="18" t="s">
        <v>37</v>
      </c>
      <c r="E127" s="12">
        <v>5</v>
      </c>
      <c r="F127" s="12" t="s">
        <v>28</v>
      </c>
      <c r="G127" s="18" t="s">
        <v>261</v>
      </c>
    </row>
    <row r="128" spans="1:7" ht="14.25">
      <c r="A128" s="12">
        <f t="shared" si="3"/>
        <v>13</v>
      </c>
      <c r="B128" s="18" t="s">
        <v>178</v>
      </c>
      <c r="C128" s="18"/>
      <c r="D128" s="12" t="s">
        <v>144</v>
      </c>
      <c r="E128" s="12">
        <v>0</v>
      </c>
      <c r="F128" s="12" t="s">
        <v>28</v>
      </c>
      <c r="G128" s="19" t="s">
        <v>5</v>
      </c>
    </row>
    <row r="129" spans="1:7" ht="84.75" customHeight="1">
      <c r="A129" s="12">
        <f t="shared" si="3"/>
        <v>14</v>
      </c>
      <c r="B129" s="18" t="s">
        <v>77</v>
      </c>
      <c r="C129" s="18">
        <v>412</v>
      </c>
      <c r="D129" s="18" t="s">
        <v>37</v>
      </c>
      <c r="E129" s="12">
        <v>9</v>
      </c>
      <c r="F129" s="12" t="s">
        <v>28</v>
      </c>
      <c r="G129" s="18" t="s">
        <v>385</v>
      </c>
    </row>
    <row r="130" spans="1:7" ht="120" customHeight="1">
      <c r="A130" s="12">
        <f t="shared" si="3"/>
        <v>15</v>
      </c>
      <c r="B130" s="18" t="s">
        <v>179</v>
      </c>
      <c r="C130" s="18"/>
      <c r="D130" s="12" t="s">
        <v>144</v>
      </c>
      <c r="E130" s="12">
        <v>0</v>
      </c>
      <c r="F130" s="12" t="s">
        <v>28</v>
      </c>
      <c r="G130" s="19" t="s">
        <v>5</v>
      </c>
    </row>
    <row r="131" spans="1:7" ht="42.75">
      <c r="A131" s="12">
        <f t="shared" si="3"/>
        <v>16</v>
      </c>
      <c r="B131" s="18" t="s">
        <v>78</v>
      </c>
      <c r="C131" s="18">
        <v>410</v>
      </c>
      <c r="D131" s="28" t="s">
        <v>37</v>
      </c>
      <c r="E131" s="12">
        <v>7</v>
      </c>
      <c r="F131" s="12" t="s">
        <v>28</v>
      </c>
      <c r="G131" s="28" t="s">
        <v>262</v>
      </c>
    </row>
    <row r="132" spans="1:7" ht="14.25">
      <c r="A132" s="12">
        <f t="shared" si="3"/>
        <v>17</v>
      </c>
      <c r="B132" s="18" t="s">
        <v>180</v>
      </c>
      <c r="C132" s="18"/>
      <c r="D132" s="12" t="s">
        <v>144</v>
      </c>
      <c r="E132" s="12">
        <v>0</v>
      </c>
      <c r="F132" s="12" t="s">
        <v>28</v>
      </c>
      <c r="G132" s="19" t="s">
        <v>5</v>
      </c>
    </row>
    <row r="133" spans="1:7" ht="71.25">
      <c r="A133" s="19">
        <f t="shared" si="3"/>
        <v>18</v>
      </c>
      <c r="B133" s="19" t="s">
        <v>404</v>
      </c>
      <c r="C133" s="19">
        <v>411</v>
      </c>
      <c r="D133" s="19" t="s">
        <v>43</v>
      </c>
      <c r="E133" s="19">
        <v>8</v>
      </c>
      <c r="F133" s="19" t="s">
        <v>100</v>
      </c>
      <c r="G133" s="19" t="s">
        <v>405</v>
      </c>
    </row>
    <row r="134" spans="1:7" ht="14.25">
      <c r="A134" s="12">
        <f t="shared" si="3"/>
        <v>19</v>
      </c>
      <c r="B134" s="18" t="s">
        <v>150</v>
      </c>
      <c r="C134" s="18"/>
      <c r="D134" s="12" t="s">
        <v>144</v>
      </c>
      <c r="E134" s="12">
        <v>0</v>
      </c>
      <c r="F134" s="12" t="s">
        <v>28</v>
      </c>
      <c r="G134" s="19" t="s">
        <v>5</v>
      </c>
    </row>
    <row r="135" spans="1:7" ht="14.25">
      <c r="A135" s="12">
        <f t="shared" si="3"/>
        <v>20</v>
      </c>
      <c r="B135" s="18" t="s">
        <v>382</v>
      </c>
      <c r="C135" s="18"/>
      <c r="D135" s="12" t="s">
        <v>144</v>
      </c>
      <c r="E135" s="12">
        <v>0</v>
      </c>
      <c r="F135" s="12" t="s">
        <v>28</v>
      </c>
      <c r="G135" s="19" t="s">
        <v>5</v>
      </c>
    </row>
    <row r="136" spans="1:7" ht="28.5">
      <c r="A136" s="12">
        <f t="shared" si="3"/>
        <v>21</v>
      </c>
      <c r="B136" s="29" t="s">
        <v>206</v>
      </c>
      <c r="C136" s="28">
        <v>402</v>
      </c>
      <c r="D136" s="28" t="s">
        <v>55</v>
      </c>
      <c r="E136" s="30">
        <v>3</v>
      </c>
      <c r="F136" s="29" t="s">
        <v>100</v>
      </c>
      <c r="G136" s="18" t="s">
        <v>207</v>
      </c>
    </row>
    <row r="137" spans="1:7" ht="87" customHeight="1">
      <c r="A137" s="12">
        <f t="shared" si="3"/>
        <v>22</v>
      </c>
      <c r="B137" s="18" t="s">
        <v>79</v>
      </c>
      <c r="C137" s="18">
        <v>403</v>
      </c>
      <c r="D137" s="12" t="s">
        <v>37</v>
      </c>
      <c r="E137" s="30">
        <v>15</v>
      </c>
      <c r="F137" s="29" t="s">
        <v>100</v>
      </c>
      <c r="G137" s="18" t="s">
        <v>240</v>
      </c>
    </row>
    <row r="138" spans="1:7" ht="71.25">
      <c r="A138" s="12">
        <f t="shared" si="3"/>
        <v>23</v>
      </c>
      <c r="B138" s="18" t="s">
        <v>80</v>
      </c>
      <c r="C138" s="18">
        <v>404</v>
      </c>
      <c r="D138" s="12" t="s">
        <v>37</v>
      </c>
      <c r="E138" s="30">
        <v>15</v>
      </c>
      <c r="F138" s="29" t="s">
        <v>100</v>
      </c>
      <c r="G138" s="18" t="s">
        <v>241</v>
      </c>
    </row>
    <row r="139" spans="1:7" ht="71.25">
      <c r="A139" s="12">
        <f t="shared" si="3"/>
        <v>24</v>
      </c>
      <c r="B139" s="18" t="s">
        <v>81</v>
      </c>
      <c r="C139" s="18">
        <v>405</v>
      </c>
      <c r="D139" s="12" t="s">
        <v>37</v>
      </c>
      <c r="E139" s="30">
        <v>15</v>
      </c>
      <c r="F139" s="29" t="s">
        <v>100</v>
      </c>
      <c r="G139" s="18" t="s">
        <v>242</v>
      </c>
    </row>
    <row r="140" spans="1:7" ht="71.25">
      <c r="A140" s="12">
        <f t="shared" si="3"/>
        <v>25</v>
      </c>
      <c r="B140" s="18" t="s">
        <v>82</v>
      </c>
      <c r="C140" s="18">
        <v>406</v>
      </c>
      <c r="D140" s="12" t="s">
        <v>37</v>
      </c>
      <c r="E140" s="30">
        <v>15</v>
      </c>
      <c r="F140" s="29" t="s">
        <v>100</v>
      </c>
      <c r="G140" s="18" t="s">
        <v>243</v>
      </c>
    </row>
    <row r="141" spans="1:7" ht="71.25">
      <c r="A141" s="12">
        <f t="shared" si="3"/>
        <v>26</v>
      </c>
      <c r="B141" s="18" t="s">
        <v>83</v>
      </c>
      <c r="C141" s="18">
        <v>407</v>
      </c>
      <c r="D141" s="12" t="s">
        <v>37</v>
      </c>
      <c r="E141" s="30">
        <v>15</v>
      </c>
      <c r="F141" s="29" t="s">
        <v>100</v>
      </c>
      <c r="G141" s="18" t="s">
        <v>244</v>
      </c>
    </row>
    <row r="142" spans="1:7" ht="201.75">
      <c r="A142" s="12">
        <f t="shared" si="3"/>
        <v>27</v>
      </c>
      <c r="B142" s="18" t="s">
        <v>84</v>
      </c>
      <c r="C142" s="18">
        <v>408</v>
      </c>
      <c r="D142" s="12" t="s">
        <v>37</v>
      </c>
      <c r="E142" s="30">
        <v>15</v>
      </c>
      <c r="F142" s="29" t="s">
        <v>100</v>
      </c>
      <c r="G142" s="18" t="s">
        <v>407</v>
      </c>
    </row>
    <row r="143" spans="1:7" ht="14.25">
      <c r="A143" s="12">
        <f t="shared" si="3"/>
        <v>28</v>
      </c>
      <c r="B143" s="18" t="s">
        <v>181</v>
      </c>
      <c r="C143" s="18"/>
      <c r="D143" s="12" t="s">
        <v>144</v>
      </c>
      <c r="E143" s="12">
        <v>0</v>
      </c>
      <c r="F143" s="12" t="s">
        <v>28</v>
      </c>
      <c r="G143" s="19" t="s">
        <v>5</v>
      </c>
    </row>
    <row r="144" spans="1:7" ht="28.5">
      <c r="A144" s="12">
        <f t="shared" si="3"/>
        <v>29</v>
      </c>
      <c r="B144" s="18" t="s">
        <v>413</v>
      </c>
      <c r="C144" s="18"/>
      <c r="D144" s="12" t="s">
        <v>69</v>
      </c>
      <c r="E144" s="18">
        <v>15</v>
      </c>
      <c r="F144" s="29" t="s">
        <v>100</v>
      </c>
      <c r="G144" s="18" t="s">
        <v>245</v>
      </c>
    </row>
    <row r="145" spans="1:7" ht="28.5">
      <c r="A145" s="12">
        <f t="shared" si="3"/>
        <v>30</v>
      </c>
      <c r="B145" s="18" t="s">
        <v>85</v>
      </c>
      <c r="C145" s="18"/>
      <c r="D145" s="18" t="s">
        <v>69</v>
      </c>
      <c r="E145" s="18">
        <v>15</v>
      </c>
      <c r="F145" s="12" t="s">
        <v>100</v>
      </c>
      <c r="G145" s="37" t="s">
        <v>408</v>
      </c>
    </row>
    <row r="146" spans="1:7" ht="28.5">
      <c r="A146" s="12">
        <f t="shared" si="3"/>
        <v>31</v>
      </c>
      <c r="B146" s="18" t="s">
        <v>86</v>
      </c>
      <c r="C146" s="18"/>
      <c r="D146" s="18" t="s">
        <v>69</v>
      </c>
      <c r="E146" s="18">
        <v>15</v>
      </c>
      <c r="F146" s="12" t="s">
        <v>100</v>
      </c>
      <c r="G146" s="37" t="s">
        <v>409</v>
      </c>
    </row>
    <row r="147" spans="1:7" ht="28.5">
      <c r="A147" s="12">
        <f t="shared" si="3"/>
        <v>32</v>
      </c>
      <c r="B147" s="18" t="s">
        <v>87</v>
      </c>
      <c r="C147" s="18"/>
      <c r="D147" s="18" t="s">
        <v>69</v>
      </c>
      <c r="E147" s="18">
        <v>15</v>
      </c>
      <c r="F147" s="12" t="s">
        <v>100</v>
      </c>
      <c r="G147" s="37" t="s">
        <v>410</v>
      </c>
    </row>
    <row r="148" spans="1:7" ht="28.5">
      <c r="A148" s="12">
        <f t="shared" si="3"/>
        <v>33</v>
      </c>
      <c r="B148" s="18" t="s">
        <v>27</v>
      </c>
      <c r="C148" s="18"/>
      <c r="D148" s="12" t="s">
        <v>69</v>
      </c>
      <c r="E148" s="18">
        <v>15</v>
      </c>
      <c r="F148" s="12" t="s">
        <v>100</v>
      </c>
      <c r="G148" s="37" t="s">
        <v>411</v>
      </c>
    </row>
    <row r="149" spans="1:7" ht="57">
      <c r="A149" s="12">
        <f t="shared" si="3"/>
        <v>34</v>
      </c>
      <c r="B149" s="18" t="s">
        <v>88</v>
      </c>
      <c r="C149" s="18"/>
      <c r="D149" s="12" t="s">
        <v>37</v>
      </c>
      <c r="E149" s="18">
        <v>15</v>
      </c>
      <c r="F149" s="12" t="s">
        <v>100</v>
      </c>
      <c r="G149" s="18" t="s">
        <v>414</v>
      </c>
    </row>
    <row r="150" spans="1:7" ht="57">
      <c r="A150" s="12">
        <f t="shared" si="3"/>
        <v>35</v>
      </c>
      <c r="B150" s="18" t="s">
        <v>89</v>
      </c>
      <c r="C150" s="18"/>
      <c r="D150" s="12" t="s">
        <v>37</v>
      </c>
      <c r="E150" s="18">
        <v>15</v>
      </c>
      <c r="F150" s="12" t="s">
        <v>100</v>
      </c>
      <c r="G150" s="18" t="s">
        <v>415</v>
      </c>
    </row>
    <row r="151" spans="1:7" ht="57">
      <c r="A151" s="12">
        <f t="shared" si="3"/>
        <v>36</v>
      </c>
      <c r="B151" s="18" t="s">
        <v>90</v>
      </c>
      <c r="C151" s="18">
        <v>409</v>
      </c>
      <c r="D151" s="18" t="s">
        <v>37</v>
      </c>
      <c r="E151" s="18">
        <v>15</v>
      </c>
      <c r="F151" s="12" t="s">
        <v>28</v>
      </c>
      <c r="G151" s="18" t="s">
        <v>246</v>
      </c>
    </row>
    <row r="152" spans="1:7" ht="57">
      <c r="A152" s="12">
        <f t="shared" si="3"/>
        <v>37</v>
      </c>
      <c r="B152" s="18" t="s">
        <v>91</v>
      </c>
      <c r="C152" s="18">
        <v>413</v>
      </c>
      <c r="D152" s="12" t="s">
        <v>39</v>
      </c>
      <c r="E152" s="18">
        <v>1</v>
      </c>
      <c r="F152" s="12" t="s">
        <v>28</v>
      </c>
      <c r="G152" s="37" t="s">
        <v>398</v>
      </c>
    </row>
    <row r="153" spans="1:7" ht="14.25">
      <c r="A153" s="12">
        <f t="shared" si="3"/>
        <v>38</v>
      </c>
      <c r="B153" s="18" t="s">
        <v>92</v>
      </c>
      <c r="C153" s="18"/>
      <c r="D153" s="18" t="s">
        <v>55</v>
      </c>
      <c r="E153" s="12">
        <v>14</v>
      </c>
      <c r="F153" s="12" t="s">
        <v>28</v>
      </c>
      <c r="G153" s="18" t="s">
        <v>5</v>
      </c>
    </row>
    <row r="154" spans="1:7" ht="14.25">
      <c r="A154" s="12">
        <f t="shared" si="3"/>
        <v>39</v>
      </c>
      <c r="B154" s="18" t="s">
        <v>382</v>
      </c>
      <c r="C154" s="18"/>
      <c r="D154" s="18" t="s">
        <v>144</v>
      </c>
      <c r="E154" s="12" t="s">
        <v>144</v>
      </c>
      <c r="F154" s="12" t="s">
        <v>144</v>
      </c>
      <c r="G154" s="18" t="s">
        <v>5</v>
      </c>
    </row>
    <row r="155" spans="1:7" ht="14.25">
      <c r="A155" s="12">
        <f t="shared" si="3"/>
        <v>40</v>
      </c>
      <c r="B155" s="18" t="s">
        <v>393</v>
      </c>
      <c r="C155" s="18"/>
      <c r="D155" s="18" t="s">
        <v>144</v>
      </c>
      <c r="E155" s="12" t="s">
        <v>144</v>
      </c>
      <c r="F155" s="12" t="s">
        <v>144</v>
      </c>
      <c r="G155" s="18" t="s">
        <v>5</v>
      </c>
    </row>
    <row r="156" spans="1:7" ht="14.25">
      <c r="A156" s="12">
        <v>41</v>
      </c>
      <c r="B156" s="18" t="s">
        <v>175</v>
      </c>
      <c r="C156" s="18"/>
      <c r="D156" s="12" t="s">
        <v>144</v>
      </c>
      <c r="E156" s="12">
        <v>0</v>
      </c>
      <c r="F156" s="12" t="s">
        <v>28</v>
      </c>
      <c r="G156" s="19" t="s">
        <v>5</v>
      </c>
    </row>
    <row r="157" spans="1:7" ht="15">
      <c r="A157" s="3" t="s">
        <v>47</v>
      </c>
      <c r="G157" s="2"/>
    </row>
    <row r="158" spans="2:4" ht="15">
      <c r="B158" s="3" t="s">
        <v>258</v>
      </c>
      <c r="C158" s="2"/>
      <c r="D158" s="2"/>
    </row>
    <row r="159" spans="3:6" ht="15">
      <c r="C159" s="3"/>
      <c r="D159" s="6"/>
      <c r="E159" s="3"/>
      <c r="F159" s="3"/>
    </row>
    <row r="160" ht="15">
      <c r="B160" s="3" t="s">
        <v>93</v>
      </c>
    </row>
    <row r="161" spans="1:7" ht="14.25">
      <c r="A161" s="12">
        <v>1</v>
      </c>
      <c r="B161" s="18" t="s">
        <v>36</v>
      </c>
      <c r="C161" s="18"/>
      <c r="D161" s="12" t="s">
        <v>37</v>
      </c>
      <c r="E161" s="12">
        <v>9</v>
      </c>
      <c r="F161" s="12" t="s">
        <v>100</v>
      </c>
      <c r="G161" s="18" t="s">
        <v>15</v>
      </c>
    </row>
    <row r="162" spans="1:7" ht="14.25">
      <c r="A162" s="12">
        <f>A161+1</f>
        <v>2</v>
      </c>
      <c r="B162" s="18" t="s">
        <v>38</v>
      </c>
      <c r="C162" s="18"/>
      <c r="D162" s="12" t="s">
        <v>39</v>
      </c>
      <c r="E162" s="12">
        <v>2</v>
      </c>
      <c r="F162" s="12" t="s">
        <v>100</v>
      </c>
      <c r="G162" s="18" t="s">
        <v>24</v>
      </c>
    </row>
    <row r="163" spans="1:7" ht="28.5">
      <c r="A163" s="12">
        <f>A162+1</f>
        <v>3</v>
      </c>
      <c r="B163" s="18" t="s">
        <v>49</v>
      </c>
      <c r="C163" s="18"/>
      <c r="D163" s="12" t="s">
        <v>37</v>
      </c>
      <c r="E163" s="12">
        <v>9</v>
      </c>
      <c r="F163" s="12" t="s">
        <v>100</v>
      </c>
      <c r="G163" s="18" t="s">
        <v>21</v>
      </c>
    </row>
    <row r="164" spans="1:7" ht="14.25">
      <c r="A164" s="12">
        <f>(A163+1)</f>
        <v>4</v>
      </c>
      <c r="B164" s="18" t="s">
        <v>71</v>
      </c>
      <c r="C164" s="12"/>
      <c r="D164" s="18" t="s">
        <v>37</v>
      </c>
      <c r="E164" s="12">
        <v>9</v>
      </c>
      <c r="F164" s="12" t="s">
        <v>100</v>
      </c>
      <c r="G164" s="18" t="s">
        <v>22</v>
      </c>
    </row>
    <row r="165" spans="1:7" ht="14.25">
      <c r="A165" s="12">
        <f aca="true" t="shared" si="4" ref="A165:A198">(A164+1)</f>
        <v>5</v>
      </c>
      <c r="B165" s="18" t="s">
        <v>94</v>
      </c>
      <c r="C165" s="18">
        <v>414</v>
      </c>
      <c r="D165" s="12" t="s">
        <v>37</v>
      </c>
      <c r="E165" s="12">
        <v>9</v>
      </c>
      <c r="F165" s="12" t="s">
        <v>100</v>
      </c>
      <c r="G165" s="18" t="s">
        <v>13</v>
      </c>
    </row>
    <row r="166" spans="1:7" ht="14.25">
      <c r="A166" s="12">
        <f t="shared" si="4"/>
        <v>6</v>
      </c>
      <c r="B166" s="18" t="s">
        <v>95</v>
      </c>
      <c r="C166" s="18"/>
      <c r="D166" s="12" t="s">
        <v>39</v>
      </c>
      <c r="E166" s="12">
        <v>1</v>
      </c>
      <c r="F166" s="12" t="s">
        <v>100</v>
      </c>
      <c r="G166" s="18" t="s">
        <v>14</v>
      </c>
    </row>
    <row r="167" spans="1:7" ht="14.25">
      <c r="A167" s="12">
        <f t="shared" si="4"/>
        <v>7</v>
      </c>
      <c r="B167" s="18" t="s">
        <v>182</v>
      </c>
      <c r="C167" s="18"/>
      <c r="D167" s="12" t="s">
        <v>144</v>
      </c>
      <c r="E167" s="12">
        <v>0</v>
      </c>
      <c r="F167" s="12" t="s">
        <v>28</v>
      </c>
      <c r="G167" s="19" t="s">
        <v>5</v>
      </c>
    </row>
    <row r="168" spans="1:7" ht="14.25">
      <c r="A168" s="12">
        <f t="shared" si="4"/>
        <v>8</v>
      </c>
      <c r="B168" s="19" t="s">
        <v>253</v>
      </c>
      <c r="C168" s="19">
        <v>415</v>
      </c>
      <c r="D168" s="19" t="s">
        <v>39</v>
      </c>
      <c r="E168" s="20">
        <v>1</v>
      </c>
      <c r="F168" s="20" t="s">
        <v>100</v>
      </c>
      <c r="G168" s="19" t="s">
        <v>164</v>
      </c>
    </row>
    <row r="169" spans="1:7" ht="14.25">
      <c r="A169" s="12">
        <f t="shared" si="4"/>
        <v>9</v>
      </c>
      <c r="B169" s="19" t="s">
        <v>183</v>
      </c>
      <c r="C169" s="18"/>
      <c r="D169" s="12" t="s">
        <v>144</v>
      </c>
      <c r="E169" s="12">
        <v>0</v>
      </c>
      <c r="F169" s="12" t="s">
        <v>28</v>
      </c>
      <c r="G169" s="19" t="s">
        <v>5</v>
      </c>
    </row>
    <row r="170" spans="1:7" ht="156.75">
      <c r="A170" s="12">
        <f t="shared" si="4"/>
        <v>10</v>
      </c>
      <c r="B170" s="18" t="s">
        <v>251</v>
      </c>
      <c r="C170" s="18">
        <v>416</v>
      </c>
      <c r="D170" s="12" t="s">
        <v>39</v>
      </c>
      <c r="E170" s="12">
        <v>10</v>
      </c>
      <c r="F170" s="12" t="s">
        <v>100</v>
      </c>
      <c r="G170" s="18" t="s">
        <v>252</v>
      </c>
    </row>
    <row r="171" spans="1:7" ht="14.25">
      <c r="A171" s="12">
        <f t="shared" si="4"/>
        <v>11</v>
      </c>
      <c r="B171" s="19" t="s">
        <v>190</v>
      </c>
      <c r="C171" s="18"/>
      <c r="D171" s="12" t="s">
        <v>144</v>
      </c>
      <c r="E171" s="12">
        <v>0</v>
      </c>
      <c r="F171" s="12" t="s">
        <v>28</v>
      </c>
      <c r="G171" s="19" t="s">
        <v>5</v>
      </c>
    </row>
    <row r="172" spans="1:7" ht="42.75">
      <c r="A172" s="12">
        <f t="shared" si="4"/>
        <v>12</v>
      </c>
      <c r="B172" s="18" t="s">
        <v>96</v>
      </c>
      <c r="C172" s="18"/>
      <c r="D172" s="12" t="s">
        <v>39</v>
      </c>
      <c r="E172" s="12">
        <v>10</v>
      </c>
      <c r="F172" s="12" t="s">
        <v>28</v>
      </c>
      <c r="G172" s="18" t="s">
        <v>419</v>
      </c>
    </row>
    <row r="173" spans="1:7" ht="14.25">
      <c r="A173" s="12">
        <f t="shared" si="4"/>
        <v>13</v>
      </c>
      <c r="B173" s="18" t="s">
        <v>250</v>
      </c>
      <c r="C173" s="18">
        <v>417</v>
      </c>
      <c r="D173" s="18" t="s">
        <v>39</v>
      </c>
      <c r="E173" s="12">
        <v>75</v>
      </c>
      <c r="F173" s="12" t="s">
        <v>100</v>
      </c>
      <c r="G173" s="18" t="s">
        <v>249</v>
      </c>
    </row>
    <row r="174" spans="1:7" ht="85.5">
      <c r="A174" s="12">
        <f t="shared" si="4"/>
        <v>14</v>
      </c>
      <c r="B174" s="18" t="s">
        <v>97</v>
      </c>
      <c r="C174" s="18">
        <v>421</v>
      </c>
      <c r="D174" s="12" t="s">
        <v>69</v>
      </c>
      <c r="E174" s="12">
        <v>15</v>
      </c>
      <c r="F174" s="12" t="s">
        <v>100</v>
      </c>
      <c r="G174" s="18" t="s">
        <v>263</v>
      </c>
    </row>
    <row r="175" spans="1:7" ht="85.5">
      <c r="A175" s="12">
        <f t="shared" si="4"/>
        <v>15</v>
      </c>
      <c r="B175" s="18" t="s">
        <v>98</v>
      </c>
      <c r="C175" s="18">
        <v>422</v>
      </c>
      <c r="D175" s="12" t="s">
        <v>69</v>
      </c>
      <c r="E175" s="12">
        <v>15</v>
      </c>
      <c r="F175" s="12" t="s">
        <v>100</v>
      </c>
      <c r="G175" s="18" t="s">
        <v>263</v>
      </c>
    </row>
    <row r="176" spans="1:7" ht="85.5">
      <c r="A176" s="12">
        <f t="shared" si="4"/>
        <v>16</v>
      </c>
      <c r="B176" s="44" t="s">
        <v>473</v>
      </c>
      <c r="C176" s="18">
        <v>423</v>
      </c>
      <c r="D176" s="12" t="s">
        <v>69</v>
      </c>
      <c r="E176" s="12">
        <v>15</v>
      </c>
      <c r="F176" s="12" t="s">
        <v>100</v>
      </c>
      <c r="G176" s="18" t="s">
        <v>263</v>
      </c>
    </row>
    <row r="177" spans="1:7" ht="42.75">
      <c r="A177" s="12">
        <f t="shared" si="4"/>
        <v>17</v>
      </c>
      <c r="B177" s="18" t="s">
        <v>425</v>
      </c>
      <c r="C177" s="18">
        <v>424</v>
      </c>
      <c r="D177" s="12" t="s">
        <v>69</v>
      </c>
      <c r="E177" s="12">
        <v>15</v>
      </c>
      <c r="F177" s="12" t="s">
        <v>100</v>
      </c>
      <c r="G177" s="19" t="s">
        <v>435</v>
      </c>
    </row>
    <row r="178" spans="1:7" ht="28.5">
      <c r="A178" s="12">
        <f t="shared" si="4"/>
        <v>18</v>
      </c>
      <c r="B178" s="18" t="s">
        <v>184</v>
      </c>
      <c r="C178" s="18"/>
      <c r="D178" s="12" t="s">
        <v>144</v>
      </c>
      <c r="E178" s="12">
        <v>0</v>
      </c>
      <c r="F178" s="12" t="s">
        <v>28</v>
      </c>
      <c r="G178" s="19" t="s">
        <v>5</v>
      </c>
    </row>
    <row r="179" spans="1:7" ht="84.75" customHeight="1">
      <c r="A179" s="12">
        <f t="shared" si="4"/>
        <v>19</v>
      </c>
      <c r="B179" s="18" t="s">
        <v>99</v>
      </c>
      <c r="C179" s="18">
        <v>425</v>
      </c>
      <c r="D179" s="12" t="s">
        <v>69</v>
      </c>
      <c r="E179" s="12">
        <v>15</v>
      </c>
      <c r="F179" s="12" t="s">
        <v>100</v>
      </c>
      <c r="G179" s="19" t="s">
        <v>423</v>
      </c>
    </row>
    <row r="180" spans="1:7" ht="14.25">
      <c r="A180" s="12">
        <f t="shared" si="4"/>
        <v>20</v>
      </c>
      <c r="B180" s="19" t="s">
        <v>185</v>
      </c>
      <c r="C180" s="18"/>
      <c r="D180" s="12" t="s">
        <v>144</v>
      </c>
      <c r="E180" s="12">
        <v>0</v>
      </c>
      <c r="F180" s="12" t="s">
        <v>28</v>
      </c>
      <c r="G180" s="19" t="s">
        <v>5</v>
      </c>
    </row>
    <row r="181" spans="1:7" ht="14.25">
      <c r="A181" s="12">
        <f t="shared" si="4"/>
        <v>21</v>
      </c>
      <c r="B181" s="19" t="s">
        <v>186</v>
      </c>
      <c r="C181" s="18"/>
      <c r="D181" s="12" t="s">
        <v>144</v>
      </c>
      <c r="E181" s="12">
        <v>0</v>
      </c>
      <c r="F181" s="12" t="s">
        <v>28</v>
      </c>
      <c r="G181" s="19" t="s">
        <v>5</v>
      </c>
    </row>
    <row r="182" spans="1:7" ht="28.5">
      <c r="A182" s="12">
        <f t="shared" si="4"/>
        <v>22</v>
      </c>
      <c r="B182" s="19" t="s">
        <v>156</v>
      </c>
      <c r="C182" s="18">
        <v>419</v>
      </c>
      <c r="D182" s="12" t="s">
        <v>69</v>
      </c>
      <c r="E182" s="12">
        <v>15</v>
      </c>
      <c r="F182" s="12" t="s">
        <v>100</v>
      </c>
      <c r="G182" s="19" t="s">
        <v>418</v>
      </c>
    </row>
    <row r="183" spans="1:7" ht="78" customHeight="1">
      <c r="A183" s="12">
        <f t="shared" si="4"/>
        <v>23</v>
      </c>
      <c r="B183" s="19" t="s">
        <v>157</v>
      </c>
      <c r="C183" s="18">
        <v>418</v>
      </c>
      <c r="D183" s="19" t="s">
        <v>43</v>
      </c>
      <c r="E183" s="20">
        <v>8</v>
      </c>
      <c r="F183" s="20" t="s">
        <v>100</v>
      </c>
      <c r="G183" s="19" t="s">
        <v>191</v>
      </c>
    </row>
    <row r="184" spans="1:7" ht="78" customHeight="1">
      <c r="A184" s="12">
        <f t="shared" si="4"/>
        <v>24</v>
      </c>
      <c r="B184" s="19" t="s">
        <v>187</v>
      </c>
      <c r="C184" s="18">
        <v>426</v>
      </c>
      <c r="D184" s="19" t="s">
        <v>43</v>
      </c>
      <c r="E184" s="20">
        <v>8</v>
      </c>
      <c r="F184" s="20" t="s">
        <v>28</v>
      </c>
      <c r="G184" s="39" t="s">
        <v>412</v>
      </c>
    </row>
    <row r="185" spans="1:7" ht="14.25">
      <c r="A185" s="12">
        <f t="shared" si="4"/>
        <v>25</v>
      </c>
      <c r="B185" s="19" t="s">
        <v>158</v>
      </c>
      <c r="C185" s="18"/>
      <c r="D185" s="12" t="s">
        <v>144</v>
      </c>
      <c r="E185" s="12">
        <v>0</v>
      </c>
      <c r="F185" s="12" t="s">
        <v>28</v>
      </c>
      <c r="G185" s="19" t="s">
        <v>5</v>
      </c>
    </row>
    <row r="186" spans="1:7" ht="71.25">
      <c r="A186" s="12">
        <f t="shared" si="4"/>
        <v>26</v>
      </c>
      <c r="B186" s="19" t="s">
        <v>188</v>
      </c>
      <c r="C186" s="18">
        <v>427</v>
      </c>
      <c r="D186" s="12" t="s">
        <v>69</v>
      </c>
      <c r="E186" s="12">
        <v>7</v>
      </c>
      <c r="F186" s="12" t="s">
        <v>100</v>
      </c>
      <c r="G186" s="19" t="s">
        <v>264</v>
      </c>
    </row>
    <row r="187" spans="1:7" ht="14.25">
      <c r="A187" s="12">
        <f t="shared" si="4"/>
        <v>27</v>
      </c>
      <c r="B187" s="19" t="s">
        <v>159</v>
      </c>
      <c r="C187" s="18"/>
      <c r="D187" s="12" t="s">
        <v>144</v>
      </c>
      <c r="E187" s="12">
        <v>0</v>
      </c>
      <c r="F187" s="12" t="s">
        <v>28</v>
      </c>
      <c r="G187" s="19" t="s">
        <v>5</v>
      </c>
    </row>
    <row r="188" spans="1:7" ht="28.5">
      <c r="A188" s="12">
        <f t="shared" si="4"/>
        <v>28</v>
      </c>
      <c r="B188" s="19" t="s">
        <v>189</v>
      </c>
      <c r="C188" s="18">
        <v>420</v>
      </c>
      <c r="D188" s="12" t="s">
        <v>39</v>
      </c>
      <c r="E188" s="12">
        <v>1</v>
      </c>
      <c r="F188" s="12" t="s">
        <v>100</v>
      </c>
      <c r="G188" s="19" t="s">
        <v>247</v>
      </c>
    </row>
    <row r="189" spans="1:7" ht="14.25">
      <c r="A189" s="12">
        <f t="shared" si="4"/>
        <v>29</v>
      </c>
      <c r="B189" s="19" t="s">
        <v>160</v>
      </c>
      <c r="C189" s="18"/>
      <c r="D189" s="19" t="s">
        <v>144</v>
      </c>
      <c r="E189" s="20">
        <v>0</v>
      </c>
      <c r="F189" s="20" t="s">
        <v>28</v>
      </c>
      <c r="G189" s="18" t="s">
        <v>5</v>
      </c>
    </row>
    <row r="190" spans="1:7" ht="28.5">
      <c r="A190" s="12">
        <f t="shared" si="4"/>
        <v>30</v>
      </c>
      <c r="B190" s="19" t="s">
        <v>161</v>
      </c>
      <c r="C190" s="18">
        <v>428</v>
      </c>
      <c r="D190" s="12" t="s">
        <v>39</v>
      </c>
      <c r="E190" s="12">
        <v>1</v>
      </c>
      <c r="F190" s="12" t="s">
        <v>28</v>
      </c>
      <c r="G190" s="18" t="s">
        <v>434</v>
      </c>
    </row>
    <row r="191" spans="1:7" ht="14.25">
      <c r="A191" s="12">
        <f t="shared" si="4"/>
        <v>31</v>
      </c>
      <c r="B191" s="18" t="s">
        <v>162</v>
      </c>
      <c r="C191" s="18"/>
      <c r="D191" s="12" t="s">
        <v>39</v>
      </c>
      <c r="E191" s="12">
        <v>75</v>
      </c>
      <c r="F191" s="12" t="s">
        <v>28</v>
      </c>
      <c r="G191" s="18" t="s">
        <v>5</v>
      </c>
    </row>
    <row r="192" spans="1:7" ht="14.25">
      <c r="A192" s="12">
        <f t="shared" si="4"/>
        <v>32</v>
      </c>
      <c r="B192" s="18" t="s">
        <v>163</v>
      </c>
      <c r="C192" s="18"/>
      <c r="D192" s="12" t="s">
        <v>39</v>
      </c>
      <c r="E192" s="12">
        <v>14</v>
      </c>
      <c r="F192" s="12" t="s">
        <v>28</v>
      </c>
      <c r="G192" s="18" t="s">
        <v>5</v>
      </c>
    </row>
    <row r="193" spans="1:7" ht="14.25">
      <c r="A193" s="12">
        <f t="shared" si="4"/>
        <v>33</v>
      </c>
      <c r="B193" s="18" t="s">
        <v>392</v>
      </c>
      <c r="C193" s="18"/>
      <c r="D193" s="18" t="s">
        <v>144</v>
      </c>
      <c r="E193" s="12" t="s">
        <v>144</v>
      </c>
      <c r="F193" s="12" t="s">
        <v>144</v>
      </c>
      <c r="G193" s="18" t="s">
        <v>5</v>
      </c>
    </row>
    <row r="194" spans="1:7" ht="14.25">
      <c r="A194" s="12">
        <f t="shared" si="4"/>
        <v>34</v>
      </c>
      <c r="B194" s="18" t="s">
        <v>74</v>
      </c>
      <c r="C194" s="18"/>
      <c r="D194" s="18" t="s">
        <v>144</v>
      </c>
      <c r="E194" s="12" t="s">
        <v>144</v>
      </c>
      <c r="F194" s="12" t="s">
        <v>144</v>
      </c>
      <c r="G194" s="18" t="s">
        <v>5</v>
      </c>
    </row>
    <row r="195" spans="1:7" ht="14.25">
      <c r="A195" s="12">
        <f t="shared" si="4"/>
        <v>35</v>
      </c>
      <c r="B195" s="18" t="s">
        <v>75</v>
      </c>
      <c r="C195" s="18"/>
      <c r="D195" s="18" t="s">
        <v>144</v>
      </c>
      <c r="E195" s="12" t="s">
        <v>144</v>
      </c>
      <c r="F195" s="12" t="s">
        <v>144</v>
      </c>
      <c r="G195" s="18" t="s">
        <v>5</v>
      </c>
    </row>
    <row r="196" spans="1:7" ht="14.25">
      <c r="A196" s="12">
        <f t="shared" si="4"/>
        <v>36</v>
      </c>
      <c r="B196" s="18" t="s">
        <v>148</v>
      </c>
      <c r="C196" s="18"/>
      <c r="D196" s="18" t="s">
        <v>144</v>
      </c>
      <c r="E196" s="12" t="s">
        <v>144</v>
      </c>
      <c r="F196" s="12" t="s">
        <v>144</v>
      </c>
      <c r="G196" s="18" t="s">
        <v>5</v>
      </c>
    </row>
    <row r="197" spans="1:7" ht="14.25">
      <c r="A197" s="12">
        <f t="shared" si="4"/>
        <v>37</v>
      </c>
      <c r="B197" s="18" t="s">
        <v>149</v>
      </c>
      <c r="C197" s="18"/>
      <c r="D197" s="18" t="s">
        <v>144</v>
      </c>
      <c r="E197" s="12" t="s">
        <v>144</v>
      </c>
      <c r="F197" s="12" t="s">
        <v>144</v>
      </c>
      <c r="G197" s="18" t="s">
        <v>5</v>
      </c>
    </row>
    <row r="198" spans="1:7" ht="14.25">
      <c r="A198" s="12">
        <f t="shared" si="4"/>
        <v>38</v>
      </c>
      <c r="B198" s="18" t="s">
        <v>150</v>
      </c>
      <c r="C198" s="18"/>
      <c r="D198" s="18" t="s">
        <v>144</v>
      </c>
      <c r="E198" s="12" t="s">
        <v>144</v>
      </c>
      <c r="F198" s="12" t="s">
        <v>144</v>
      </c>
      <c r="G198" s="18" t="s">
        <v>5</v>
      </c>
    </row>
    <row r="199" spans="1:7" ht="14.25">
      <c r="A199" s="12">
        <v>39</v>
      </c>
      <c r="B199" s="18" t="s">
        <v>382</v>
      </c>
      <c r="C199" s="18"/>
      <c r="D199" s="18" t="s">
        <v>144</v>
      </c>
      <c r="E199" s="12" t="s">
        <v>144</v>
      </c>
      <c r="F199" s="12" t="s">
        <v>144</v>
      </c>
      <c r="G199" s="18" t="s">
        <v>5</v>
      </c>
    </row>
    <row r="200" spans="1:7" ht="14.25">
      <c r="A200" s="12">
        <v>40</v>
      </c>
      <c r="B200" s="18" t="s">
        <v>393</v>
      </c>
      <c r="C200" s="18"/>
      <c r="D200" s="18" t="s">
        <v>144</v>
      </c>
      <c r="E200" s="12" t="s">
        <v>144</v>
      </c>
      <c r="F200" s="12" t="s">
        <v>144</v>
      </c>
      <c r="G200" s="18" t="s">
        <v>5</v>
      </c>
    </row>
    <row r="201" spans="1:7" ht="14.25">
      <c r="A201" s="12">
        <v>41</v>
      </c>
      <c r="B201" s="18" t="s">
        <v>394</v>
      </c>
      <c r="C201" s="18"/>
      <c r="D201" s="18" t="s">
        <v>144</v>
      </c>
      <c r="E201" s="12" t="s">
        <v>144</v>
      </c>
      <c r="F201" s="12" t="s">
        <v>144</v>
      </c>
      <c r="G201" s="18" t="s">
        <v>5</v>
      </c>
    </row>
    <row r="202" spans="1:7" ht="14.25">
      <c r="A202" s="12">
        <v>42</v>
      </c>
      <c r="B202" s="18" t="s">
        <v>454</v>
      </c>
      <c r="C202" s="18"/>
      <c r="D202" s="18" t="s">
        <v>144</v>
      </c>
      <c r="E202" s="12" t="s">
        <v>144</v>
      </c>
      <c r="F202" s="12" t="s">
        <v>144</v>
      </c>
      <c r="G202" s="18" t="s">
        <v>5</v>
      </c>
    </row>
    <row r="203" spans="1:7" ht="14.25">
      <c r="A203" s="12">
        <v>43</v>
      </c>
      <c r="B203" s="18" t="s">
        <v>458</v>
      </c>
      <c r="C203" s="18"/>
      <c r="D203" s="18" t="s">
        <v>144</v>
      </c>
      <c r="E203" s="12" t="s">
        <v>144</v>
      </c>
      <c r="F203" s="12" t="s">
        <v>144</v>
      </c>
      <c r="G203" s="18" t="s">
        <v>5</v>
      </c>
    </row>
    <row r="204" spans="1:7" ht="14.25">
      <c r="A204" s="12">
        <v>44</v>
      </c>
      <c r="B204" s="18" t="s">
        <v>459</v>
      </c>
      <c r="C204" s="18"/>
      <c r="D204" s="18" t="s">
        <v>144</v>
      </c>
      <c r="E204" s="12" t="s">
        <v>144</v>
      </c>
      <c r="F204" s="12" t="s">
        <v>144</v>
      </c>
      <c r="G204" s="18" t="s">
        <v>5</v>
      </c>
    </row>
    <row r="205" spans="1:7" ht="14.25">
      <c r="A205" s="12">
        <v>45</v>
      </c>
      <c r="B205" s="18" t="s">
        <v>460</v>
      </c>
      <c r="C205" s="18"/>
      <c r="D205" s="18" t="s">
        <v>144</v>
      </c>
      <c r="E205" s="12" t="s">
        <v>144</v>
      </c>
      <c r="F205" s="12" t="s">
        <v>144</v>
      </c>
      <c r="G205" s="18" t="s">
        <v>5</v>
      </c>
    </row>
    <row r="206" spans="1:7" ht="14.25">
      <c r="A206" s="12">
        <v>46</v>
      </c>
      <c r="B206" s="18" t="s">
        <v>461</v>
      </c>
      <c r="C206" s="18"/>
      <c r="D206" s="18" t="s">
        <v>144</v>
      </c>
      <c r="E206" s="12" t="s">
        <v>144</v>
      </c>
      <c r="F206" s="12" t="s">
        <v>144</v>
      </c>
      <c r="G206" s="18" t="s">
        <v>5</v>
      </c>
    </row>
    <row r="207" spans="1:7" ht="14.25">
      <c r="A207" s="12">
        <v>47</v>
      </c>
      <c r="B207" s="18" t="s">
        <v>462</v>
      </c>
      <c r="C207" s="18"/>
      <c r="D207" s="18" t="s">
        <v>144</v>
      </c>
      <c r="E207" s="12" t="s">
        <v>144</v>
      </c>
      <c r="F207" s="12" t="s">
        <v>144</v>
      </c>
      <c r="G207" s="18" t="s">
        <v>5</v>
      </c>
    </row>
    <row r="208" spans="1:7" ht="14.25">
      <c r="A208" s="43">
        <v>48</v>
      </c>
      <c r="B208" s="44" t="s">
        <v>466</v>
      </c>
      <c r="C208" s="44"/>
      <c r="D208" s="44" t="s">
        <v>144</v>
      </c>
      <c r="E208" s="43" t="s">
        <v>144</v>
      </c>
      <c r="F208" s="43" t="s">
        <v>144</v>
      </c>
      <c r="G208" s="44" t="s">
        <v>5</v>
      </c>
    </row>
    <row r="209" spans="1:7" ht="14.25">
      <c r="A209" s="43">
        <v>49</v>
      </c>
      <c r="B209" s="44" t="s">
        <v>472</v>
      </c>
      <c r="C209" s="44"/>
      <c r="D209" s="44" t="s">
        <v>144</v>
      </c>
      <c r="E209" s="43" t="s">
        <v>144</v>
      </c>
      <c r="F209" s="43" t="s">
        <v>144</v>
      </c>
      <c r="G209" s="44" t="s">
        <v>5</v>
      </c>
    </row>
    <row r="210" spans="1:7" ht="14.25">
      <c r="A210" s="43">
        <v>50</v>
      </c>
      <c r="B210" s="44" t="s">
        <v>467</v>
      </c>
      <c r="C210" s="44"/>
      <c r="D210" s="44" t="s">
        <v>144</v>
      </c>
      <c r="E210" s="43" t="s">
        <v>144</v>
      </c>
      <c r="F210" s="43" t="s">
        <v>144</v>
      </c>
      <c r="G210" s="44" t="s">
        <v>5</v>
      </c>
    </row>
    <row r="211" spans="1:7" ht="14.25">
      <c r="A211" s="43">
        <v>51</v>
      </c>
      <c r="B211" s="44" t="s">
        <v>468</v>
      </c>
      <c r="C211" s="44"/>
      <c r="D211" s="44" t="s">
        <v>144</v>
      </c>
      <c r="E211" s="43" t="s">
        <v>144</v>
      </c>
      <c r="F211" s="43" t="s">
        <v>144</v>
      </c>
      <c r="G211" s="44" t="s">
        <v>5</v>
      </c>
    </row>
    <row r="212" spans="1:7" ht="14.25">
      <c r="A212" s="43">
        <v>52</v>
      </c>
      <c r="B212" s="44" t="s">
        <v>469</v>
      </c>
      <c r="C212" s="44"/>
      <c r="D212" s="44" t="s">
        <v>144</v>
      </c>
      <c r="E212" s="43" t="s">
        <v>144</v>
      </c>
      <c r="F212" s="43" t="s">
        <v>144</v>
      </c>
      <c r="G212" s="44" t="s">
        <v>5</v>
      </c>
    </row>
    <row r="213" spans="1:7" ht="14.25">
      <c r="A213" s="43">
        <v>53</v>
      </c>
      <c r="B213" s="44" t="s">
        <v>470</v>
      </c>
      <c r="C213" s="44"/>
      <c r="D213" s="44" t="s">
        <v>144</v>
      </c>
      <c r="E213" s="43" t="s">
        <v>144</v>
      </c>
      <c r="F213" s="43" t="s">
        <v>144</v>
      </c>
      <c r="G213" s="44" t="s">
        <v>5</v>
      </c>
    </row>
    <row r="214" spans="1:7" ht="14.25">
      <c r="A214" s="12">
        <v>54</v>
      </c>
      <c r="B214" s="18" t="s">
        <v>175</v>
      </c>
      <c r="C214" s="18"/>
      <c r="D214" s="12" t="s">
        <v>144</v>
      </c>
      <c r="E214" s="12">
        <v>0</v>
      </c>
      <c r="F214" s="12" t="s">
        <v>28</v>
      </c>
      <c r="G214" s="18" t="s">
        <v>5</v>
      </c>
    </row>
    <row r="215" spans="2:7" ht="14.25">
      <c r="B215" s="2"/>
      <c r="C215" s="8"/>
      <c r="E215" s="10"/>
      <c r="G215" s="2"/>
    </row>
    <row r="216" ht="15">
      <c r="B216" s="3" t="s">
        <v>204</v>
      </c>
    </row>
    <row r="217" spans="2:3" ht="15">
      <c r="B217" s="11" t="s">
        <v>101</v>
      </c>
      <c r="C217" s="11" t="s">
        <v>102</v>
      </c>
    </row>
    <row r="218" spans="2:3" ht="14.25">
      <c r="B218" s="12" t="s">
        <v>103</v>
      </c>
      <c r="C218" s="12">
        <v>1</v>
      </c>
    </row>
    <row r="219" spans="2:3" ht="14.25">
      <c r="B219" s="40" t="s">
        <v>417</v>
      </c>
      <c r="C219" s="40">
        <v>2</v>
      </c>
    </row>
    <row r="220" spans="2:3" ht="14.25">
      <c r="B220" s="12" t="s">
        <v>104</v>
      </c>
      <c r="C220" s="12">
        <v>3</v>
      </c>
    </row>
    <row r="221" spans="2:3" ht="14.25">
      <c r="B221" s="12" t="s">
        <v>105</v>
      </c>
      <c r="C221" s="12">
        <v>4</v>
      </c>
    </row>
    <row r="222" spans="2:3" ht="14.25">
      <c r="B222" s="12" t="s">
        <v>106</v>
      </c>
      <c r="C222" s="12">
        <v>5</v>
      </c>
    </row>
    <row r="223" spans="2:3" ht="14.25">
      <c r="B223" s="12" t="s">
        <v>107</v>
      </c>
      <c r="C223" s="12">
        <v>6</v>
      </c>
    </row>
    <row r="224" spans="2:3" ht="14.25">
      <c r="B224" s="12" t="s">
        <v>463</v>
      </c>
      <c r="C224" s="12">
        <v>7</v>
      </c>
    </row>
    <row r="225" spans="2:3" ht="14.25">
      <c r="B225" s="12" t="s">
        <v>108</v>
      </c>
      <c r="C225" s="12">
        <v>9</v>
      </c>
    </row>
    <row r="226" spans="2:3" ht="14.25">
      <c r="B226" s="12" t="s">
        <v>109</v>
      </c>
      <c r="C226" s="12">
        <v>10</v>
      </c>
    </row>
    <row r="227" spans="2:3" ht="14.25">
      <c r="B227" s="12" t="s">
        <v>110</v>
      </c>
      <c r="C227" s="12">
        <v>11</v>
      </c>
    </row>
    <row r="228" spans="2:3" ht="14.25">
      <c r="B228" s="12" t="s">
        <v>111</v>
      </c>
      <c r="C228" s="12">
        <v>12</v>
      </c>
    </row>
    <row r="229" spans="2:3" ht="14.25">
      <c r="B229" s="12" t="s">
        <v>112</v>
      </c>
      <c r="C229" s="12">
        <v>13</v>
      </c>
    </row>
    <row r="230" spans="2:3" ht="14.25">
      <c r="B230" s="12" t="s">
        <v>113</v>
      </c>
      <c r="C230" s="12">
        <v>14</v>
      </c>
    </row>
    <row r="231" spans="2:3" ht="14.25">
      <c r="B231" s="12" t="s">
        <v>114</v>
      </c>
      <c r="C231" s="12">
        <v>15</v>
      </c>
    </row>
    <row r="232" spans="2:3" ht="14.25">
      <c r="B232" s="12" t="s">
        <v>115</v>
      </c>
      <c r="C232" s="12">
        <v>16</v>
      </c>
    </row>
    <row r="233" spans="2:3" ht="14.25">
      <c r="B233" s="12" t="s">
        <v>259</v>
      </c>
      <c r="C233" s="12">
        <v>17</v>
      </c>
    </row>
    <row r="234" spans="2:3" ht="14.25">
      <c r="B234" s="12" t="s">
        <v>116</v>
      </c>
      <c r="C234" s="12">
        <v>18</v>
      </c>
    </row>
    <row r="235" spans="2:3" ht="14.25">
      <c r="B235" s="12" t="s">
        <v>117</v>
      </c>
      <c r="C235" s="12">
        <v>19</v>
      </c>
    </row>
    <row r="236" spans="2:3" ht="14.25">
      <c r="B236" s="12" t="s">
        <v>118</v>
      </c>
      <c r="C236" s="12">
        <v>20</v>
      </c>
    </row>
    <row r="237" spans="2:3" ht="14.25">
      <c r="B237" s="12" t="s">
        <v>119</v>
      </c>
      <c r="C237" s="12">
        <v>21</v>
      </c>
    </row>
    <row r="238" spans="2:3" ht="14.25">
      <c r="B238" s="12" t="s">
        <v>120</v>
      </c>
      <c r="C238" s="12">
        <v>22</v>
      </c>
    </row>
    <row r="239" spans="2:3" ht="14.25">
      <c r="B239" s="12" t="s">
        <v>121</v>
      </c>
      <c r="C239" s="12">
        <v>23</v>
      </c>
    </row>
    <row r="240" spans="2:3" ht="14.25">
      <c r="B240" s="12" t="s">
        <v>450</v>
      </c>
      <c r="C240" s="12">
        <v>24</v>
      </c>
    </row>
    <row r="241" spans="2:3" ht="14.25">
      <c r="B241" s="12" t="s">
        <v>122</v>
      </c>
      <c r="C241" s="12">
        <v>25</v>
      </c>
    </row>
    <row r="242" spans="2:3" ht="14.25">
      <c r="B242" s="12" t="s">
        <v>123</v>
      </c>
      <c r="C242" s="12">
        <v>26</v>
      </c>
    </row>
    <row r="243" spans="2:3" ht="14.25">
      <c r="B243" s="12" t="s">
        <v>124</v>
      </c>
      <c r="C243" s="12">
        <v>27</v>
      </c>
    </row>
    <row r="244" spans="2:3" ht="14.25">
      <c r="B244" s="12" t="s">
        <v>125</v>
      </c>
      <c r="C244" s="12">
        <v>28</v>
      </c>
    </row>
    <row r="245" spans="2:3" ht="14.25">
      <c r="B245" s="12" t="s">
        <v>464</v>
      </c>
      <c r="C245" s="12">
        <v>29</v>
      </c>
    </row>
    <row r="246" spans="2:3" ht="14.25">
      <c r="B246" s="12" t="s">
        <v>126</v>
      </c>
      <c r="C246" s="12">
        <v>30</v>
      </c>
    </row>
    <row r="247" spans="2:3" ht="14.25">
      <c r="B247" s="12" t="s">
        <v>127</v>
      </c>
      <c r="C247" s="12">
        <v>31</v>
      </c>
    </row>
    <row r="248" spans="2:3" ht="14.25">
      <c r="B248" s="12" t="s">
        <v>128</v>
      </c>
      <c r="C248" s="12">
        <v>32</v>
      </c>
    </row>
    <row r="249" spans="2:3" ht="14.25">
      <c r="B249" s="12" t="s">
        <v>465</v>
      </c>
      <c r="C249" s="12">
        <v>33</v>
      </c>
    </row>
    <row r="250" spans="2:3" ht="14.25">
      <c r="B250" s="12" t="s">
        <v>420</v>
      </c>
      <c r="C250" s="12">
        <v>34</v>
      </c>
    </row>
    <row r="251" spans="2:3" ht="14.25">
      <c r="B251" s="12" t="s">
        <v>129</v>
      </c>
      <c r="C251" s="12">
        <v>35</v>
      </c>
    </row>
    <row r="252" spans="2:3" ht="14.25">
      <c r="B252" s="12" t="s">
        <v>416</v>
      </c>
      <c r="C252" s="12">
        <v>36</v>
      </c>
    </row>
    <row r="253" spans="2:3" ht="14.25">
      <c r="B253" s="12" t="s">
        <v>457</v>
      </c>
      <c r="C253" s="12">
        <v>37</v>
      </c>
    </row>
    <row r="254" spans="2:3" ht="14.25">
      <c r="B254" s="12" t="s">
        <v>143</v>
      </c>
      <c r="C254" s="12">
        <v>99</v>
      </c>
    </row>
    <row r="256" ht="15">
      <c r="B256" s="3" t="s">
        <v>203</v>
      </c>
    </row>
    <row r="257" spans="2:3" ht="45">
      <c r="B257" s="13" t="s">
        <v>219</v>
      </c>
      <c r="C257" s="13" t="s">
        <v>255</v>
      </c>
    </row>
    <row r="258" spans="2:3" ht="14.25">
      <c r="B258" s="12">
        <v>193</v>
      </c>
      <c r="C258" s="12">
        <v>193</v>
      </c>
    </row>
    <row r="259" spans="2:3" ht="14.25">
      <c r="B259" s="12">
        <v>194</v>
      </c>
      <c r="C259" s="12">
        <v>194</v>
      </c>
    </row>
    <row r="260" spans="2:3" ht="14.25">
      <c r="B260" s="12" t="s">
        <v>208</v>
      </c>
      <c r="C260" s="12" t="s">
        <v>130</v>
      </c>
    </row>
    <row r="261" spans="2:3" ht="14.25">
      <c r="B261" s="12" t="s">
        <v>220</v>
      </c>
      <c r="C261" s="12" t="s">
        <v>131</v>
      </c>
    </row>
    <row r="262" spans="2:3" ht="14.25">
      <c r="B262" s="12" t="s">
        <v>209</v>
      </c>
      <c r="C262" s="12" t="s">
        <v>132</v>
      </c>
    </row>
    <row r="263" spans="2:3" ht="14.25">
      <c r="B263" s="12" t="s">
        <v>210</v>
      </c>
      <c r="C263" s="12" t="s">
        <v>133</v>
      </c>
    </row>
    <row r="264" spans="2:3" ht="14.25">
      <c r="B264" s="12" t="s">
        <v>211</v>
      </c>
      <c r="C264" s="12" t="s">
        <v>134</v>
      </c>
    </row>
    <row r="265" spans="2:3" ht="14.25">
      <c r="B265" s="12" t="s">
        <v>212</v>
      </c>
      <c r="C265" s="12" t="s">
        <v>135</v>
      </c>
    </row>
    <row r="266" spans="2:3" ht="14.25">
      <c r="B266" s="12" t="s">
        <v>213</v>
      </c>
      <c r="C266" s="12" t="s">
        <v>136</v>
      </c>
    </row>
    <row r="267" spans="2:3" ht="14.25">
      <c r="B267" s="12" t="s">
        <v>214</v>
      </c>
      <c r="C267" s="12" t="s">
        <v>137</v>
      </c>
    </row>
    <row r="268" spans="2:3" ht="14.25">
      <c r="B268" s="12" t="s">
        <v>215</v>
      </c>
      <c r="C268" s="12" t="s">
        <v>138</v>
      </c>
    </row>
    <row r="269" spans="2:3" ht="14.25">
      <c r="B269" s="12" t="s">
        <v>216</v>
      </c>
      <c r="C269" s="12" t="s">
        <v>139</v>
      </c>
    </row>
    <row r="270" spans="2:3" ht="14.25">
      <c r="B270" s="12" t="s">
        <v>217</v>
      </c>
      <c r="C270" s="12" t="s">
        <v>140</v>
      </c>
    </row>
    <row r="271" spans="2:3" ht="14.25">
      <c r="B271" s="12" t="s">
        <v>218</v>
      </c>
      <c r="C271" s="12" t="s">
        <v>141</v>
      </c>
    </row>
    <row r="273" spans="2:3" ht="15">
      <c r="B273" s="3" t="s">
        <v>273</v>
      </c>
      <c r="C273" s="31"/>
    </row>
    <row r="274" spans="2:3" ht="15">
      <c r="B274" s="15" t="s">
        <v>274</v>
      </c>
      <c r="C274" s="15" t="s">
        <v>275</v>
      </c>
    </row>
    <row r="275" spans="2:3" ht="14.25">
      <c r="B275" s="16" t="s">
        <v>276</v>
      </c>
      <c r="C275" s="32" t="s">
        <v>277</v>
      </c>
    </row>
    <row r="276" spans="2:3" ht="14.25">
      <c r="B276" s="16" t="s">
        <v>278</v>
      </c>
      <c r="C276" s="32" t="s">
        <v>279</v>
      </c>
    </row>
    <row r="277" spans="2:3" ht="14.25">
      <c r="B277" s="16" t="s">
        <v>280</v>
      </c>
      <c r="C277" s="32" t="s">
        <v>281</v>
      </c>
    </row>
    <row r="278" spans="2:3" ht="14.25">
      <c r="B278" s="16" t="s">
        <v>282</v>
      </c>
      <c r="C278" s="32" t="s">
        <v>283</v>
      </c>
    </row>
    <row r="279" spans="2:3" ht="14.25">
      <c r="B279" s="16" t="s">
        <v>284</v>
      </c>
      <c r="C279" s="32" t="s">
        <v>285</v>
      </c>
    </row>
    <row r="280" spans="2:3" ht="14.25">
      <c r="B280" s="16" t="s">
        <v>286</v>
      </c>
      <c r="C280" s="32" t="s">
        <v>287</v>
      </c>
    </row>
    <row r="281" spans="2:3" ht="14.25">
      <c r="B281" s="16" t="s">
        <v>288</v>
      </c>
      <c r="C281" s="32" t="s">
        <v>289</v>
      </c>
    </row>
    <row r="282" spans="2:3" ht="14.25">
      <c r="B282" s="16" t="s">
        <v>290</v>
      </c>
      <c r="C282" s="32" t="s">
        <v>291</v>
      </c>
    </row>
    <row r="283" spans="2:3" ht="14.25">
      <c r="B283" s="16" t="s">
        <v>292</v>
      </c>
      <c r="C283" s="32" t="s">
        <v>293</v>
      </c>
    </row>
    <row r="284" spans="2:3" ht="14.25">
      <c r="B284" s="16" t="s">
        <v>294</v>
      </c>
      <c r="C284" s="32">
        <v>10</v>
      </c>
    </row>
    <row r="285" spans="2:3" ht="14.25">
      <c r="B285" s="16" t="s">
        <v>295</v>
      </c>
      <c r="C285" s="32">
        <v>11</v>
      </c>
    </row>
    <row r="286" spans="2:3" ht="14.25">
      <c r="B286" s="16" t="s">
        <v>296</v>
      </c>
      <c r="C286" s="32">
        <v>12</v>
      </c>
    </row>
    <row r="287" spans="2:3" ht="14.25">
      <c r="B287" s="16" t="s">
        <v>297</v>
      </c>
      <c r="C287" s="32">
        <v>13</v>
      </c>
    </row>
    <row r="288" spans="2:3" ht="14.25">
      <c r="B288" s="16" t="s">
        <v>298</v>
      </c>
      <c r="C288" s="32">
        <v>14</v>
      </c>
    </row>
    <row r="289" spans="2:3" ht="14.25">
      <c r="B289" s="16" t="s">
        <v>299</v>
      </c>
      <c r="C289" s="32">
        <v>15</v>
      </c>
    </row>
    <row r="290" spans="2:3" ht="14.25">
      <c r="B290" s="16" t="s">
        <v>300</v>
      </c>
      <c r="C290" s="32">
        <v>16</v>
      </c>
    </row>
    <row r="291" spans="2:3" ht="14.25">
      <c r="B291" s="16" t="s">
        <v>301</v>
      </c>
      <c r="C291" s="32">
        <v>17</v>
      </c>
    </row>
    <row r="292" spans="2:3" ht="14.25">
      <c r="B292" s="16" t="s">
        <v>302</v>
      </c>
      <c r="C292" s="32">
        <v>18</v>
      </c>
    </row>
    <row r="293" spans="2:3" ht="14.25">
      <c r="B293" s="16" t="s">
        <v>303</v>
      </c>
      <c r="C293" s="32">
        <v>19</v>
      </c>
    </row>
    <row r="294" spans="2:3" ht="14.25">
      <c r="B294" s="16" t="s">
        <v>304</v>
      </c>
      <c r="C294" s="32">
        <v>20</v>
      </c>
    </row>
    <row r="295" spans="2:3" ht="14.25">
      <c r="B295" s="16" t="s">
        <v>305</v>
      </c>
      <c r="C295" s="32">
        <v>21</v>
      </c>
    </row>
    <row r="296" spans="2:3" ht="14.25">
      <c r="B296" s="16" t="s">
        <v>306</v>
      </c>
      <c r="C296" s="32">
        <v>22</v>
      </c>
    </row>
    <row r="297" spans="2:3" ht="14.25">
      <c r="B297" s="16" t="s">
        <v>307</v>
      </c>
      <c r="C297" s="32">
        <v>23</v>
      </c>
    </row>
    <row r="298" spans="2:3" ht="14.25">
      <c r="B298" s="16" t="s">
        <v>308</v>
      </c>
      <c r="C298" s="32">
        <v>24</v>
      </c>
    </row>
    <row r="299" spans="2:3" ht="14.25">
      <c r="B299" s="16" t="s">
        <v>309</v>
      </c>
      <c r="C299" s="32">
        <v>25</v>
      </c>
    </row>
    <row r="300" spans="2:3" ht="14.25">
      <c r="B300" s="16" t="s">
        <v>310</v>
      </c>
      <c r="C300" s="32">
        <v>26</v>
      </c>
    </row>
    <row r="301" spans="2:3" ht="14.25">
      <c r="B301" s="16" t="s">
        <v>311</v>
      </c>
      <c r="C301" s="32">
        <v>27</v>
      </c>
    </row>
    <row r="302" spans="2:3" ht="14.25">
      <c r="B302" s="16" t="s">
        <v>312</v>
      </c>
      <c r="C302" s="32">
        <v>28</v>
      </c>
    </row>
    <row r="303" spans="2:3" ht="14.25">
      <c r="B303" s="16" t="s">
        <v>313</v>
      </c>
      <c r="C303" s="32">
        <v>29</v>
      </c>
    </row>
    <row r="304" spans="2:3" ht="14.25">
      <c r="B304" s="16" t="s">
        <v>314</v>
      </c>
      <c r="C304" s="32">
        <v>30</v>
      </c>
    </row>
    <row r="305" spans="2:3" ht="14.25">
      <c r="B305" s="16" t="s">
        <v>315</v>
      </c>
      <c r="C305" s="32">
        <v>31</v>
      </c>
    </row>
    <row r="306" spans="2:3" ht="14.25">
      <c r="B306" s="16" t="s">
        <v>316</v>
      </c>
      <c r="C306" s="32">
        <v>32</v>
      </c>
    </row>
    <row r="307" spans="2:3" ht="14.25">
      <c r="B307" s="16" t="s">
        <v>317</v>
      </c>
      <c r="C307" s="32">
        <v>33</v>
      </c>
    </row>
    <row r="308" spans="2:3" ht="14.25">
      <c r="B308" s="16" t="s">
        <v>318</v>
      </c>
      <c r="C308" s="32">
        <v>34</v>
      </c>
    </row>
    <row r="309" spans="2:3" ht="14.25">
      <c r="B309" s="16" t="s">
        <v>319</v>
      </c>
      <c r="C309" s="32">
        <v>35</v>
      </c>
    </row>
    <row r="310" spans="2:3" ht="14.25">
      <c r="B310" s="16" t="s">
        <v>320</v>
      </c>
      <c r="C310" s="32">
        <v>36</v>
      </c>
    </row>
    <row r="311" spans="2:3" ht="14.25">
      <c r="B311" s="16" t="s">
        <v>321</v>
      </c>
      <c r="C311" s="32">
        <v>37</v>
      </c>
    </row>
    <row r="312" spans="2:3" ht="14.25">
      <c r="B312" s="16" t="s">
        <v>322</v>
      </c>
      <c r="C312" s="32">
        <v>38</v>
      </c>
    </row>
    <row r="313" spans="2:3" ht="14.25">
      <c r="B313" s="16" t="s">
        <v>323</v>
      </c>
      <c r="C313" s="32">
        <v>39</v>
      </c>
    </row>
    <row r="314" spans="2:3" ht="14.25">
      <c r="B314" s="16" t="s">
        <v>324</v>
      </c>
      <c r="C314" s="32">
        <v>40</v>
      </c>
    </row>
    <row r="315" spans="2:3" ht="14.25">
      <c r="B315" s="16" t="s">
        <v>325</v>
      </c>
      <c r="C315" s="32">
        <v>41</v>
      </c>
    </row>
    <row r="316" spans="2:3" ht="14.25">
      <c r="B316" s="16" t="s">
        <v>326</v>
      </c>
      <c r="C316" s="32">
        <v>42</v>
      </c>
    </row>
    <row r="317" spans="2:3" ht="14.25">
      <c r="B317" s="16" t="s">
        <v>327</v>
      </c>
      <c r="C317" s="32">
        <v>43</v>
      </c>
    </row>
    <row r="318" spans="2:3" ht="14.25">
      <c r="B318" s="16" t="s">
        <v>328</v>
      </c>
      <c r="C318" s="32">
        <v>44</v>
      </c>
    </row>
    <row r="319" spans="2:3" ht="14.25">
      <c r="B319" s="16" t="s">
        <v>329</v>
      </c>
      <c r="C319" s="32">
        <v>45</v>
      </c>
    </row>
    <row r="320" spans="2:3" ht="14.25">
      <c r="B320" s="16" t="s">
        <v>330</v>
      </c>
      <c r="C320" s="32">
        <v>46</v>
      </c>
    </row>
    <row r="321" spans="2:3" ht="14.25">
      <c r="B321" s="16" t="s">
        <v>331</v>
      </c>
      <c r="C321" s="32">
        <v>47</v>
      </c>
    </row>
    <row r="322" spans="2:3" ht="14.25">
      <c r="B322" s="16" t="s">
        <v>332</v>
      </c>
      <c r="C322" s="32">
        <v>48</v>
      </c>
    </row>
    <row r="323" spans="2:3" ht="14.25">
      <c r="B323" s="16" t="s">
        <v>333</v>
      </c>
      <c r="C323" s="32">
        <v>49</v>
      </c>
    </row>
    <row r="324" spans="2:3" ht="14.25">
      <c r="B324" s="16" t="s">
        <v>334</v>
      </c>
      <c r="C324" s="32">
        <v>50</v>
      </c>
    </row>
    <row r="325" spans="2:3" ht="14.25">
      <c r="B325" s="16" t="s">
        <v>335</v>
      </c>
      <c r="C325" s="32">
        <v>51</v>
      </c>
    </row>
    <row r="326" spans="2:3" ht="14.25">
      <c r="B326" s="16" t="s">
        <v>336</v>
      </c>
      <c r="C326" s="32">
        <v>52</v>
      </c>
    </row>
    <row r="327" spans="2:3" ht="14.25">
      <c r="B327" s="16" t="s">
        <v>337</v>
      </c>
      <c r="C327" s="32">
        <v>53</v>
      </c>
    </row>
    <row r="328" spans="2:3" ht="14.25">
      <c r="B328" s="16" t="s">
        <v>338</v>
      </c>
      <c r="C328" s="32">
        <v>54</v>
      </c>
    </row>
    <row r="329" spans="2:3" ht="14.25">
      <c r="B329" s="16" t="s">
        <v>339</v>
      </c>
      <c r="C329" s="32">
        <v>55</v>
      </c>
    </row>
    <row r="330" spans="2:3" ht="14.25">
      <c r="B330" s="16" t="s">
        <v>340</v>
      </c>
      <c r="C330" s="32">
        <v>56</v>
      </c>
    </row>
    <row r="331" spans="2:3" ht="14.25">
      <c r="B331" s="16" t="s">
        <v>341</v>
      </c>
      <c r="C331" s="32">
        <v>57</v>
      </c>
    </row>
    <row r="332" spans="2:3" ht="14.25">
      <c r="B332" s="16" t="s">
        <v>342</v>
      </c>
      <c r="C332" s="32">
        <v>99</v>
      </c>
    </row>
    <row r="333" spans="2:3" ht="14.25">
      <c r="B333" s="14"/>
      <c r="C333" s="33"/>
    </row>
    <row r="334" ht="15">
      <c r="B334" s="3" t="s">
        <v>343</v>
      </c>
    </row>
    <row r="335" spans="2:3" ht="60">
      <c r="B335" s="34" t="s">
        <v>344</v>
      </c>
      <c r="C335" s="34" t="s">
        <v>345</v>
      </c>
    </row>
    <row r="336" spans="2:3" ht="14.25">
      <c r="B336" s="35" t="s">
        <v>346</v>
      </c>
      <c r="C336" s="35" t="s">
        <v>347</v>
      </c>
    </row>
    <row r="337" spans="2:3" ht="14.25">
      <c r="B337" s="35" t="s">
        <v>348</v>
      </c>
      <c r="C337" s="35" t="s">
        <v>349</v>
      </c>
    </row>
    <row r="338" spans="2:3" ht="14.25">
      <c r="B338" s="35" t="s">
        <v>350</v>
      </c>
      <c r="C338" s="35" t="s">
        <v>351</v>
      </c>
    </row>
    <row r="339" spans="2:3" ht="14.25">
      <c r="B339" s="35" t="s">
        <v>352</v>
      </c>
      <c r="C339" s="35" t="s">
        <v>353</v>
      </c>
    </row>
    <row r="340" spans="2:3" ht="14.25">
      <c r="B340" s="35" t="s">
        <v>354</v>
      </c>
      <c r="C340" s="35" t="s">
        <v>355</v>
      </c>
    </row>
    <row r="341" spans="2:3" ht="14.25">
      <c r="B341" s="35" t="s">
        <v>356</v>
      </c>
      <c r="C341" s="35" t="s">
        <v>357</v>
      </c>
    </row>
    <row r="342" spans="2:3" ht="14.25">
      <c r="B342" s="35" t="s">
        <v>358</v>
      </c>
      <c r="C342" s="35" t="s">
        <v>359</v>
      </c>
    </row>
    <row r="343" spans="2:3" ht="14.25">
      <c r="B343" s="35" t="s">
        <v>360</v>
      </c>
      <c r="C343" s="35" t="s">
        <v>361</v>
      </c>
    </row>
    <row r="344" spans="2:3" ht="14.25">
      <c r="B344" s="35" t="s">
        <v>362</v>
      </c>
      <c r="C344" s="35" t="s">
        <v>363</v>
      </c>
    </row>
    <row r="345" spans="2:3" ht="14.25">
      <c r="B345" s="35" t="s">
        <v>364</v>
      </c>
      <c r="C345" s="35" t="s">
        <v>100</v>
      </c>
    </row>
    <row r="346" spans="2:3" ht="14.25">
      <c r="B346" s="35" t="s">
        <v>365</v>
      </c>
      <c r="C346" s="35" t="s">
        <v>366</v>
      </c>
    </row>
    <row r="347" spans="2:3" ht="14.25">
      <c r="B347" s="35" t="s">
        <v>367</v>
      </c>
      <c r="C347" s="35" t="s">
        <v>368</v>
      </c>
    </row>
    <row r="348" spans="2:3" ht="14.25">
      <c r="B348" s="35" t="s">
        <v>369</v>
      </c>
      <c r="C348" s="35" t="s">
        <v>370</v>
      </c>
    </row>
    <row r="349" spans="2:3" ht="16.5" customHeight="1">
      <c r="B349" s="35" t="s">
        <v>371</v>
      </c>
      <c r="C349" s="35" t="s">
        <v>372</v>
      </c>
    </row>
    <row r="350" spans="2:3" ht="14.25">
      <c r="B350" s="35" t="s">
        <v>373</v>
      </c>
      <c r="C350" s="35" t="s">
        <v>374</v>
      </c>
    </row>
    <row r="351" spans="2:3" ht="14.25">
      <c r="B351" s="35" t="s">
        <v>375</v>
      </c>
      <c r="C351" s="35" t="s">
        <v>376</v>
      </c>
    </row>
    <row r="353" ht="15">
      <c r="B353" s="3" t="s">
        <v>386</v>
      </c>
    </row>
    <row r="354" spans="2:3" ht="15">
      <c r="B354" s="11" t="s">
        <v>101</v>
      </c>
      <c r="C354" s="11" t="s">
        <v>102</v>
      </c>
    </row>
    <row r="355" spans="2:3" ht="14.25">
      <c r="B355" s="12" t="s">
        <v>103</v>
      </c>
      <c r="C355" s="12">
        <v>1</v>
      </c>
    </row>
    <row r="356" spans="2:3" ht="14.25">
      <c r="B356" s="40" t="s">
        <v>417</v>
      </c>
      <c r="C356" s="40">
        <v>2</v>
      </c>
    </row>
    <row r="357" spans="2:3" ht="14.25">
      <c r="B357" s="12" t="s">
        <v>104</v>
      </c>
      <c r="C357" s="12">
        <v>3</v>
      </c>
    </row>
    <row r="358" spans="2:3" ht="14.25">
      <c r="B358" s="12" t="s">
        <v>105</v>
      </c>
      <c r="C358" s="12">
        <v>4</v>
      </c>
    </row>
    <row r="359" spans="2:3" ht="14.25">
      <c r="B359" s="12" t="s">
        <v>106</v>
      </c>
      <c r="C359" s="12">
        <v>5</v>
      </c>
    </row>
    <row r="360" spans="2:3" ht="14.25">
      <c r="B360" s="12" t="s">
        <v>107</v>
      </c>
      <c r="C360" s="12">
        <v>6</v>
      </c>
    </row>
    <row r="361" spans="2:3" ht="14.25">
      <c r="B361" s="12" t="s">
        <v>463</v>
      </c>
      <c r="C361" s="12">
        <v>7</v>
      </c>
    </row>
    <row r="362" spans="2:3" ht="14.25">
      <c r="B362" s="12" t="s">
        <v>108</v>
      </c>
      <c r="C362" s="12">
        <v>9</v>
      </c>
    </row>
    <row r="363" spans="2:3" ht="14.25">
      <c r="B363" s="12" t="s">
        <v>109</v>
      </c>
      <c r="C363" s="12">
        <v>10</v>
      </c>
    </row>
    <row r="364" spans="2:3" ht="14.25">
      <c r="B364" s="12" t="s">
        <v>110</v>
      </c>
      <c r="C364" s="12">
        <v>11</v>
      </c>
    </row>
    <row r="365" spans="2:3" ht="14.25">
      <c r="B365" s="12" t="s">
        <v>111</v>
      </c>
      <c r="C365" s="12">
        <v>12</v>
      </c>
    </row>
    <row r="366" spans="2:3" ht="14.25">
      <c r="B366" s="12" t="s">
        <v>112</v>
      </c>
      <c r="C366" s="12">
        <v>13</v>
      </c>
    </row>
    <row r="367" spans="2:3" ht="14.25">
      <c r="B367" s="12" t="s">
        <v>113</v>
      </c>
      <c r="C367" s="12">
        <v>14</v>
      </c>
    </row>
    <row r="368" spans="2:3" ht="14.25">
      <c r="B368" s="12" t="s">
        <v>114</v>
      </c>
      <c r="C368" s="12">
        <v>15</v>
      </c>
    </row>
    <row r="369" spans="2:3" ht="14.25">
      <c r="B369" s="12" t="s">
        <v>115</v>
      </c>
      <c r="C369" s="12">
        <v>16</v>
      </c>
    </row>
    <row r="370" spans="2:3" ht="14.25">
      <c r="B370" s="12" t="s">
        <v>259</v>
      </c>
      <c r="C370" s="12">
        <v>17</v>
      </c>
    </row>
    <row r="371" spans="2:3" ht="14.25">
      <c r="B371" s="12" t="s">
        <v>116</v>
      </c>
      <c r="C371" s="12">
        <v>18</v>
      </c>
    </row>
    <row r="372" spans="2:3" ht="14.25">
      <c r="B372" s="12" t="s">
        <v>117</v>
      </c>
      <c r="C372" s="12">
        <v>19</v>
      </c>
    </row>
    <row r="373" spans="2:3" ht="14.25">
      <c r="B373" s="12" t="s">
        <v>118</v>
      </c>
      <c r="C373" s="12">
        <v>20</v>
      </c>
    </row>
    <row r="374" spans="2:3" ht="14.25">
      <c r="B374" s="12" t="s">
        <v>119</v>
      </c>
      <c r="C374" s="12">
        <v>21</v>
      </c>
    </row>
    <row r="375" spans="2:3" ht="14.25">
      <c r="B375" s="12" t="s">
        <v>120</v>
      </c>
      <c r="C375" s="12">
        <v>22</v>
      </c>
    </row>
    <row r="376" spans="2:3" ht="14.25">
      <c r="B376" s="12" t="s">
        <v>121</v>
      </c>
      <c r="C376" s="12">
        <v>23</v>
      </c>
    </row>
    <row r="377" spans="2:3" ht="14.25">
      <c r="B377" s="12" t="s">
        <v>450</v>
      </c>
      <c r="C377" s="12">
        <v>24</v>
      </c>
    </row>
    <row r="378" spans="2:3" ht="14.25">
      <c r="B378" s="12" t="s">
        <v>122</v>
      </c>
      <c r="C378" s="12">
        <v>25</v>
      </c>
    </row>
    <row r="379" spans="2:3" ht="14.25">
      <c r="B379" s="12" t="s">
        <v>123</v>
      </c>
      <c r="C379" s="12">
        <v>26</v>
      </c>
    </row>
    <row r="380" spans="2:3" ht="14.25">
      <c r="B380" s="12" t="s">
        <v>124</v>
      </c>
      <c r="C380" s="12">
        <v>27</v>
      </c>
    </row>
    <row r="381" spans="2:3" ht="14.25">
      <c r="B381" s="12" t="s">
        <v>125</v>
      </c>
      <c r="C381" s="12">
        <v>28</v>
      </c>
    </row>
    <row r="382" spans="2:3" ht="14.25">
      <c r="B382" s="12" t="s">
        <v>464</v>
      </c>
      <c r="C382" s="12">
        <v>29</v>
      </c>
    </row>
    <row r="383" spans="2:3" ht="14.25">
      <c r="B383" s="12" t="s">
        <v>126</v>
      </c>
      <c r="C383" s="12">
        <v>30</v>
      </c>
    </row>
    <row r="384" spans="2:3" ht="14.25">
      <c r="B384" s="12" t="s">
        <v>127</v>
      </c>
      <c r="C384" s="12">
        <v>31</v>
      </c>
    </row>
    <row r="385" spans="2:3" ht="14.25">
      <c r="B385" s="12" t="s">
        <v>128</v>
      </c>
      <c r="C385" s="12">
        <v>32</v>
      </c>
    </row>
    <row r="386" spans="2:3" ht="14.25" customHeight="1">
      <c r="B386" s="12" t="s">
        <v>465</v>
      </c>
      <c r="C386" s="12">
        <v>33</v>
      </c>
    </row>
    <row r="387" spans="2:3" ht="15" customHeight="1">
      <c r="B387" s="12" t="s">
        <v>420</v>
      </c>
      <c r="C387" s="12">
        <v>34</v>
      </c>
    </row>
    <row r="388" spans="2:3" ht="17.25" customHeight="1">
      <c r="B388" s="12" t="s">
        <v>129</v>
      </c>
      <c r="C388" s="12">
        <v>35</v>
      </c>
    </row>
    <row r="389" spans="2:3" ht="14.25">
      <c r="B389" s="12" t="s">
        <v>416</v>
      </c>
      <c r="C389" s="12">
        <v>36</v>
      </c>
    </row>
    <row r="390" spans="2:3" ht="14.25">
      <c r="B390" s="12" t="s">
        <v>457</v>
      </c>
      <c r="C390" s="12">
        <v>37</v>
      </c>
    </row>
    <row r="392" spans="2:4" ht="15">
      <c r="B392" s="45" t="s">
        <v>426</v>
      </c>
      <c r="C392" s="45"/>
      <c r="D392" s="45"/>
    </row>
    <row r="393" spans="2:4" ht="45">
      <c r="B393" s="11" t="s">
        <v>427</v>
      </c>
      <c r="C393" s="11" t="s">
        <v>428</v>
      </c>
      <c r="D393" s="13" t="s">
        <v>429</v>
      </c>
    </row>
    <row r="394" spans="2:4" ht="14.25">
      <c r="B394" s="18" t="s">
        <v>430</v>
      </c>
      <c r="C394" s="42" t="s">
        <v>347</v>
      </c>
      <c r="D394" s="42" t="s">
        <v>144</v>
      </c>
    </row>
    <row r="395" spans="2:4" ht="28.5">
      <c r="B395" s="18" t="s">
        <v>432</v>
      </c>
      <c r="C395" s="42" t="s">
        <v>372</v>
      </c>
      <c r="D395" s="42" t="s">
        <v>144</v>
      </c>
    </row>
    <row r="396" spans="2:4" ht="14.25">
      <c r="B396" s="18" t="s">
        <v>433</v>
      </c>
      <c r="C396" s="42" t="s">
        <v>368</v>
      </c>
      <c r="D396" s="42" t="s">
        <v>431</v>
      </c>
    </row>
  </sheetData>
  <sheetProtection/>
  <mergeCells count="10">
    <mergeCell ref="B392:D392"/>
    <mergeCell ref="B17:G17"/>
    <mergeCell ref="B7:G7"/>
    <mergeCell ref="B12:G12"/>
    <mergeCell ref="B13:G13"/>
    <mergeCell ref="B9:G9"/>
    <mergeCell ref="B8:G8"/>
    <mergeCell ref="B14:G14"/>
    <mergeCell ref="B15:G15"/>
    <mergeCell ref="B16:F16"/>
  </mergeCells>
  <printOptions gridLines="1" horizontalCentered="1" verticalCentered="1"/>
  <pageMargins left="0.25" right="0.25" top="0.25" bottom="0.18" header="0.5" footer="0.09"/>
  <pageSetup horizontalDpi="600" verticalDpi="600" orientation="portrait" scale="80" r:id="rId1"/>
  <headerFooter alignWithMargins="0">
    <oddFooter>&amp;CPage &amp;P&amp;R&amp;F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Mayuri  Tajane</cp:lastModifiedBy>
  <cp:lastPrinted>2005-07-13T06:59:39Z</cp:lastPrinted>
  <dcterms:created xsi:type="dcterms:W3CDTF">2005-04-07T12:48:56Z</dcterms:created>
  <dcterms:modified xsi:type="dcterms:W3CDTF">2023-08-31T12:57:53Z</dcterms:modified>
  <cp:category/>
  <cp:version/>
  <cp:contentType/>
  <cp:contentStatus/>
</cp:coreProperties>
</file>