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File Format_R" sheetId="1" r:id="rId1"/>
  </sheets>
  <definedNames>
    <definedName name="_xlnm.Print_Area" localSheetId="0">'File Format_R'!$A$2:$G$268</definedName>
  </definedNames>
  <calcPr fullCalcOnLoad="1"/>
</workbook>
</file>

<file path=xl/sharedStrings.xml><?xml version="1.0" encoding="utf-8"?>
<sst xmlns="http://schemas.openxmlformats.org/spreadsheetml/2006/main" count="994" uniqueCount="461">
  <si>
    <t>Value "DD"(Deductee Detail) for Deductee-detail record</t>
  </si>
  <si>
    <t>No value should be specified</t>
  </si>
  <si>
    <t>Value should be 27Q</t>
  </si>
  <si>
    <t>Value should be R</t>
  </si>
  <si>
    <t xml:space="preserve">Specifies the date of creation of the file in ddmmyyyy format. </t>
  </si>
  <si>
    <t>Filler 6</t>
  </si>
  <si>
    <t xml:space="preserve">Value should be  "NS1" </t>
  </si>
  <si>
    <t>Value should be D</t>
  </si>
  <si>
    <t xml:space="preserve">TAN of Deductor  </t>
  </si>
  <si>
    <t>Indicates the number of batches that the file contains.</t>
  </si>
  <si>
    <t xml:space="preserve">Specifies the 10 Character  TAN of the deductor.  Should be all CAPITALS. </t>
  </si>
  <si>
    <t>Valid values Q1, Q2, Q3, Q4 of the financial Year.</t>
  </si>
  <si>
    <t xml:space="preserve">"Y" if address of employer has changed after filing last return, "N" otherwise.  </t>
  </si>
  <si>
    <t xml:space="preserve">Numeric code for state. For list of State codes, refer to the Annexure below . </t>
  </si>
  <si>
    <t xml:space="preserve">PIN Code of Responsible Person . </t>
  </si>
  <si>
    <t xml:space="preserve">"Y" if address has changed after filing last return, "N" otherwise  . </t>
  </si>
  <si>
    <t xml:space="preserve">Running serial no to indicate detail record no. </t>
  </si>
  <si>
    <t>Value should be O</t>
  </si>
  <si>
    <t xml:space="preserve">Decimal with precision value 2 is  allowed. </t>
  </si>
  <si>
    <t xml:space="preserve">Decimal with precision value 2 is  allowed.  </t>
  </si>
  <si>
    <t>File should be generated in ASCII Format with "txt" as filename extension.</t>
  </si>
  <si>
    <t>Each Record (including last record) must start on new line and must end with a newline character. Hex Values : "0D" &amp; "0A".</t>
  </si>
  <si>
    <t>TDS Statement for Non Salary category (File Header Record)</t>
  </si>
  <si>
    <t>Sr. No.</t>
  </si>
  <si>
    <t xml:space="preserve">Field </t>
  </si>
  <si>
    <t>Data Type</t>
  </si>
  <si>
    <t>Size</t>
  </si>
  <si>
    <t>Line Number</t>
  </si>
  <si>
    <t>INTEGER</t>
  </si>
  <si>
    <t>Record Type</t>
  </si>
  <si>
    <t>CHAR</t>
  </si>
  <si>
    <t>File Type</t>
  </si>
  <si>
    <t>Upload Type</t>
  </si>
  <si>
    <t>File Creation Date</t>
  </si>
  <si>
    <t>DATE</t>
  </si>
  <si>
    <t>File Sequence No.</t>
  </si>
  <si>
    <t>Uploader Type</t>
  </si>
  <si>
    <t xml:space="preserve">Total No. of Batches </t>
  </si>
  <si>
    <t>Note:</t>
  </si>
  <si>
    <t>TDS Statement for Non Salary category (Batch Header Record)</t>
  </si>
  <si>
    <t>Batch Number</t>
  </si>
  <si>
    <t>Count of Challan/transfer voucher Records</t>
  </si>
  <si>
    <t>Form Number</t>
  </si>
  <si>
    <t>Assessment Yr</t>
  </si>
  <si>
    <t>Financial Yr</t>
  </si>
  <si>
    <t>Period</t>
  </si>
  <si>
    <t xml:space="preserve">CHAR </t>
  </si>
  <si>
    <t>Responsible Person's  Address1</t>
  </si>
  <si>
    <t>Responsible Person's  Address2</t>
  </si>
  <si>
    <t>Responsible Person's  Address3</t>
  </si>
  <si>
    <t>Responsible Person's  Address4</t>
  </si>
  <si>
    <t>Responsible Person's  Address5</t>
  </si>
  <si>
    <t>Responsible Person's State</t>
  </si>
  <si>
    <t>Responsible Person's PIN</t>
  </si>
  <si>
    <t>Responsible Person's Email ID -1</t>
  </si>
  <si>
    <t>Remark</t>
  </si>
  <si>
    <t>Responsible Person's STD CODE</t>
  </si>
  <si>
    <t>Responsible Person's Tel-Phone No:</t>
  </si>
  <si>
    <t>Change of Address of Responsible person since last Return</t>
  </si>
  <si>
    <t>Batch Total of - Total of Deposit Amount as per Challan</t>
  </si>
  <si>
    <t>DECIMAL</t>
  </si>
  <si>
    <t xml:space="preserve">AO Approval </t>
  </si>
  <si>
    <t>TDS Statement for Non Salary category (Challan / Transfer Voucher Detail Record)</t>
  </si>
  <si>
    <t>Challan-Detail Record Number</t>
  </si>
  <si>
    <t>Count of Deductee / Party Records</t>
  </si>
  <si>
    <t>NIL Challan Indicator</t>
  </si>
  <si>
    <t>Challan Updation Indicator</t>
  </si>
  <si>
    <t>Filler 2</t>
  </si>
  <si>
    <t>Filler 3</t>
  </si>
  <si>
    <t>Bank Challan No</t>
  </si>
  <si>
    <t>Transfer Voucher No</t>
  </si>
  <si>
    <t>Bank-Branch Code</t>
  </si>
  <si>
    <t>Date of 'Bank Challan No / Transfer Voucher No'</t>
  </si>
  <si>
    <t xml:space="preserve"> 'Oltas  TDS / TCS -Income Tax '</t>
  </si>
  <si>
    <t xml:space="preserve"> 'Oltas TDS / TCS  -Surcharge '</t>
  </si>
  <si>
    <t xml:space="preserve"> 'Oltas TDS / TCS - Cess'</t>
  </si>
  <si>
    <t>Oltas TDS / TCS - Interest Amount</t>
  </si>
  <si>
    <t>Oltas TDS / TCS - Others (amount)</t>
  </si>
  <si>
    <t>Total of Deposit Amount as per Challan/Transfer Voucher Number  (  'Oltas TDS/ TCS -Income Tax ' +   'Oltas TDS/ TCS -Surcharge '   +    'Oltas TDS/ TCS - Cess'  +  Oltas TDS/ TCS - Interest Amount + Oltas TDS/ TCS - Others (amount) )</t>
  </si>
  <si>
    <t xml:space="preserve"> 'TDS / TCS -Income Tax '</t>
  </si>
  <si>
    <t xml:space="preserve"> 'TDS / TCS -Surcharge '</t>
  </si>
  <si>
    <t xml:space="preserve"> 'TDS / TCS - Cess'</t>
  </si>
  <si>
    <t xml:space="preserve">Sum of 'Total Income Tax Deducted at Source' (TDS / TCS  - Income Tax + TDS / TCS - Surcharge + TDS / TCS - Cess ) </t>
  </si>
  <si>
    <t>TDS / TCS - Interest Amount</t>
  </si>
  <si>
    <t>TDS / TCS - Others (amount)</t>
  </si>
  <si>
    <t>Cheque / DD No. (if any)</t>
  </si>
  <si>
    <t>By Book entry / Cash</t>
  </si>
  <si>
    <t>Remarks</t>
  </si>
  <si>
    <t>A TDS Statement corresponds to a TDS Challan I.e. 1 TDS Statement will always contain 1 Challan only</t>
  </si>
  <si>
    <t>TDS Statement for Non Salary category (Deductee Detail Record)</t>
  </si>
  <si>
    <t>Deductee / Party Detail Record No</t>
  </si>
  <si>
    <t>Mode</t>
  </si>
  <si>
    <t>PAN Ref. No.</t>
  </si>
  <si>
    <t>Total Tax Deposited</t>
  </si>
  <si>
    <t>Date on which Amount paid / Credited / Debited</t>
  </si>
  <si>
    <t>Grossing up Indicator</t>
  </si>
  <si>
    <t>Book Entry / Cash Indicator</t>
  </si>
  <si>
    <t>M</t>
  </si>
  <si>
    <t>State Name</t>
  </si>
  <si>
    <t>State Code</t>
  </si>
  <si>
    <t>ANDAMAN AND NICOBAR ISLANDS</t>
  </si>
  <si>
    <t>ANDHRA PRADESH</t>
  </si>
  <si>
    <t>ARUNACHAL PRADESH</t>
  </si>
  <si>
    <t>ASSAM</t>
  </si>
  <si>
    <t>BIHAR</t>
  </si>
  <si>
    <t>O</t>
  </si>
  <si>
    <t>CHANDIGARH</t>
  </si>
  <si>
    <t>DELHI</t>
  </si>
  <si>
    <t>GOA</t>
  </si>
  <si>
    <t>GUJARAT</t>
  </si>
  <si>
    <t>HARYANA</t>
  </si>
  <si>
    <t>HIMACHAL PRADESH</t>
  </si>
  <si>
    <t>JAMMU &amp; KASHMIR</t>
  </si>
  <si>
    <t>KARNATAKA</t>
  </si>
  <si>
    <t>KERALA</t>
  </si>
  <si>
    <t>MADHYA PRADESH</t>
  </si>
  <si>
    <t>MAHARASHTRA</t>
  </si>
  <si>
    <t>MANIPUR</t>
  </si>
  <si>
    <t>MEGHALAYA</t>
  </si>
  <si>
    <t>MIZORAM</t>
  </si>
  <si>
    <t>NAGALAND</t>
  </si>
  <si>
    <t>PONDICHERRY</t>
  </si>
  <si>
    <t>PUNJAB</t>
  </si>
  <si>
    <t>RAJASTHAN</t>
  </si>
  <si>
    <t>SIKKIM</t>
  </si>
  <si>
    <t>TRIPURA</t>
  </si>
  <si>
    <t>UTTAR PRADESH</t>
  </si>
  <si>
    <t>WEST BENGAL</t>
  </si>
  <si>
    <t>JHARKHAND</t>
  </si>
  <si>
    <t>94E</t>
  </si>
  <si>
    <t>96A</t>
  </si>
  <si>
    <t>96B</t>
  </si>
  <si>
    <t>96C</t>
  </si>
  <si>
    <t>96D</t>
  </si>
  <si>
    <t>M/O                  ……...R         e          g          u           l            a           r       (R)</t>
  </si>
  <si>
    <t>OTHERS</t>
  </si>
  <si>
    <t>NA</t>
  </si>
  <si>
    <t>Running Sequence Number for each line in the file.</t>
  </si>
  <si>
    <t>Value should be "FH" signifying 'File Header' record</t>
  </si>
  <si>
    <t>3 digit Column Number as printed in the Existing Form  27EQ</t>
  </si>
  <si>
    <t>Running Sequence Number for each line in the file</t>
  </si>
  <si>
    <t>Value should be "BH" (Batch Header) for the batch header record</t>
  </si>
  <si>
    <t xml:space="preserve">Value must start with 1. </t>
  </si>
  <si>
    <t>Count of total number of challans/transfer vouchers contained within the batch. Must be equal to the total number of 'Challans' included in this batch.</t>
  </si>
  <si>
    <t xml:space="preserve">Length &lt;= 75 .  </t>
  </si>
  <si>
    <t xml:space="preserve">Only Numeric characters allowed . </t>
  </si>
  <si>
    <t>Only Numeric characters allowed .</t>
  </si>
  <si>
    <t>This field is required only in case of 'Correction file'</t>
  </si>
  <si>
    <t xml:space="preserve">TDS -Income Tax for the period  </t>
  </si>
  <si>
    <t xml:space="preserve">TDS  -Surcharge  for the period </t>
  </si>
  <si>
    <t xml:space="preserve">Date on which tax Deducted </t>
  </si>
  <si>
    <t xml:space="preserve">Rate at which Tax Deducted </t>
  </si>
  <si>
    <t xml:space="preserve">Applicable only in case of Form-27Q (values- Y, N or Null). </t>
  </si>
  <si>
    <t>Only Numeric characters allowed</t>
  </si>
  <si>
    <t xml:space="preserve"> Specifies the Total of Deposit Amount as per Challan.The value here should be same as sum of values in field 'Total of Deposit Amount as per Challan'  in the 'Challan Detail' record ( please refer to the Challan Detail' record section below ).  Paisa Field (Decimal Value) of the Amount must be 00 . Example Valid Value 3647.00 / 1000.00 Example Invalid Value 1234.60 / 898.00 </t>
  </si>
  <si>
    <t>Running sequence number for each line in the file</t>
  </si>
  <si>
    <t>Value "CD" (Challan Detail) for Challan Detail record</t>
  </si>
  <si>
    <t>Value should be same as 'Batch Number' field in 'Batch Header' record</t>
  </si>
  <si>
    <t xml:space="preserve">Running serial number for 'Challan Detail' records in a batch. </t>
  </si>
  <si>
    <t>Count of total number of 'Deductee Detail Records' within e-TDS statement</t>
  </si>
  <si>
    <t>Batch Updation Indicator</t>
  </si>
  <si>
    <t>Filler1</t>
  </si>
  <si>
    <t>Filler 4</t>
  </si>
  <si>
    <t>Filler 5</t>
  </si>
  <si>
    <t>Date of Deposit</t>
  </si>
  <si>
    <t>Remarks 1(Reason for Lower deduction/ No Deduction)</t>
  </si>
  <si>
    <t>Indicates the running sequence number for the file. (Should be unique across all the files)</t>
  </si>
  <si>
    <t>TAN of Deductor</t>
  </si>
  <si>
    <t>Value should be "N"</t>
  </si>
  <si>
    <t>Specifies the amount of "Income Tax" out of the 'Total tax deposited' through Challan. No fractional portion is allowed in this field (value should be integer) , I.e. value "1000.50" will not be allowed, whereas value "1000.00" will be considered to be valid value.</t>
  </si>
  <si>
    <t>Specifies the amount of "Surcharge" out of the 'Total tax deposited' through Challan. No fractional portion is allowed in this field (value should be integer) , I.e. value "1000.50" will not be allowed, whereas value "1000.00" will be considered to be valid value.</t>
  </si>
  <si>
    <t>Specifies the amount of "Education Cess" out of the 'Total tax deposited' through Challan. No fractional portion is allowed in this field (value should be integer) , I.e. value "1000.50" will not be allowed, whereas value "1000.00" will be considered to be valid value.</t>
  </si>
  <si>
    <t>Specifies the amount of "Interest" out of the 'Total tax deposited' through Challan. No fractional portion is allowed in this field (value should be integer) , I.e. value "1000.50" will not be allowed, whereas value "1000.00" will be considered to be valid value.</t>
  </si>
  <si>
    <t>Specifies the amount of "Other Amount" out of the 'Total tax deposited' through Challan. No fractional portion is allowed in this field (value should be integer) , I.e. value "1000.50" will not be allowed, whereas value "1000.00" will be considered to be valid value.</t>
  </si>
  <si>
    <t>Amount of Payment  / Credit  ( Rs.)</t>
  </si>
  <si>
    <t>Specifies whether it is paid by Book entry or otherwise ('Y' or 'N'). Mention "Y" for Book entry and "N" otherwise.</t>
  </si>
  <si>
    <t>Date of furnishing Tax Deduction Certificate (Not applicable)</t>
  </si>
  <si>
    <t>Remarks 2 (For future use)</t>
  </si>
  <si>
    <t>Remarks 3 (For future use)</t>
  </si>
  <si>
    <t xml:space="preserve">1 for Companies / 2 for other than companies. </t>
  </si>
  <si>
    <t>FVU Version (Not applicable)</t>
  </si>
  <si>
    <t>File Hash (Not applicable)</t>
  </si>
  <si>
    <t>Sam Version (Not applicable)</t>
  </si>
  <si>
    <t>SCM Version (Not applicable)</t>
  </si>
  <si>
    <t>SCM Hash (Not applicable)</t>
  </si>
  <si>
    <t>Batch Total of - Gross Total Income as per Salary Detail (Not applicable)</t>
  </si>
  <si>
    <t>Record Hash (Not applicable)</t>
  </si>
  <si>
    <t>Last Bank Challan No ( Used for Verification) (Not applicable)</t>
  </si>
  <si>
    <t>Last Transfer Voucher No ( Used for Verification) (Not applicable)</t>
  </si>
  <si>
    <t>Last Bank-Branch Code ( Used for Verification) (Not applicable)</t>
  </si>
  <si>
    <t>Last Date of 'Bank Challan No / Transfer Voucher No' ( Used for Verification) (Not applicable)</t>
  </si>
  <si>
    <t>Last Total of Deposit Amount as per Challan ( Used for Verification) (Not applicable)</t>
  </si>
  <si>
    <t>Last Total Tax Deposited  ( Used for Verification) (Not applicable)</t>
  </si>
  <si>
    <t>Total Value of Purchase (Not applicable)</t>
  </si>
  <si>
    <t>SAM Hash  (Not applicable)</t>
  </si>
  <si>
    <t>Transaction Type (Not applicable)</t>
  </si>
  <si>
    <t>Last TAN of Deductor / Employer / Collector ( Used for Verification) (Not applicable)</t>
  </si>
  <si>
    <t>TDS Circle where annual return / statement under section 206 is to be filed.(Not applicable)</t>
  </si>
  <si>
    <t>Count of Salary Details  Records (Not applicable)</t>
  </si>
  <si>
    <t>Employee Serial No (Not applicable)</t>
  </si>
  <si>
    <t>Record Hash  (Not applicable)</t>
  </si>
  <si>
    <t xml:space="preserve">Specifies the sum of  'Deductee Deposit Amount' of the underlying Deductee Records                                                                                                                 </t>
  </si>
  <si>
    <t>Original RRR No. (Provisional Receipt Number of REGULAR File) (Not applicable)</t>
  </si>
  <si>
    <t>RRR Date (provisional Receipt Date) - (Not applicable)</t>
  </si>
  <si>
    <t>Specifies the Cheque /DD No ,for which the challan is issued . Value should be "0" where tax is deposited in cash. No value to be provided if value in field "NIL Challan Indicator" is "Y". No value to be provided if tax deposited by book entry.</t>
  </si>
  <si>
    <t>Value should be "N". In cases where no tax has been deposited in bank, value should be "Y" (applicable in case of NIL return)</t>
  </si>
  <si>
    <t>General Notes -</t>
  </si>
  <si>
    <t>The constant values as mentioned in the file format below (values of fields viz. 'Record Type', 'Upload Type' etc.) need to be mentioned  In BLOCK letters only. i.e. value of field 'Record Type' in case of 'File Header' should be specified as 'FH' and not 'fh'.</t>
  </si>
  <si>
    <t>For all amount fields decimal value with precision of 2 should be provided e.g. 1000.50, 2345.00. It may be noted that in case of certain amount fields where fractional portion is not allowed, the value should contain decimal point followed by two zeros i.e. value - 2345 will not be allowed, whereas value - 2345.00 will be allowed.</t>
  </si>
  <si>
    <t>For Rate at which tax Deducted (DD), decimal with precision value 4 should be provided e.g. if the rate is 2 then the same should be mentioned as 2.0000</t>
  </si>
  <si>
    <t>M indicates mandatory field and  O indicates - Optional.</t>
  </si>
  <si>
    <t>All dates should be in 'ddmmyyyy' format. No date should be a future date.</t>
  </si>
  <si>
    <t>This is a ^ delimited variable field width file. This means that in case of empty spaces there is no need to provide leading '0' for numerals and trailing spaces for character fields.</t>
  </si>
  <si>
    <t>Annexure 1</t>
  </si>
  <si>
    <t>Annexure 2</t>
  </si>
  <si>
    <t xml:space="preserve">Numeric code for state. For list of State codes, refer to the Annexure 1 below.   </t>
  </si>
  <si>
    <t xml:space="preserve">Section </t>
  </si>
  <si>
    <t xml:space="preserve">Section under which Tax has been deducted. Refer Annexure 2. </t>
  </si>
  <si>
    <t>Section under which Tax has been deducted</t>
  </si>
  <si>
    <t>194E</t>
  </si>
  <si>
    <t>196A</t>
  </si>
  <si>
    <t>196B</t>
  </si>
  <si>
    <t>196C</t>
  </si>
  <si>
    <t>196D</t>
  </si>
  <si>
    <t>Last Deductee PAN ( Used for Verification) (Not applicable)</t>
  </si>
  <si>
    <t>Deductee PAN</t>
  </si>
  <si>
    <t>Name of Deductee</t>
  </si>
  <si>
    <t>Last  Deductee PAN Ref. No. ( Used for Verification (Not applicable)</t>
  </si>
  <si>
    <t>Last Total Income Tax Deducted at Source (Income Tax+Surcharge+Cess)  (Used for Verification) (Not applicable)</t>
  </si>
  <si>
    <t xml:space="preserve">PAN of the deductee. If available should be Valid PAN Format. There may be deductees who have not been issued PAN however who have applied for a PAN and have given adequate declaration to the deductor indicating the same.  In such cases, deduction schedule in the statement will not reflect PAN and instead state PAN Ref. Number for the deductee.  The deductor will however have to mention ‘PANAPPLIED’ in place of PAN. If the deductee is not sure of the PAN format he will have to mention 'PANINVALID'.  However if the deductee has not given any declaration, deductor will have to mention ‘PANNOTAVBL’ in place of PAN.  </t>
  </si>
  <si>
    <t>Rate at which Tax is deducted, with  decimal precision of 4 point e.g. if the rate is 2 then the same should be mentioned as 2.0000</t>
  </si>
  <si>
    <t xml:space="preserve">Specifies the Name of the deductee. </t>
  </si>
  <si>
    <t>Section code to be used in the return</t>
  </si>
  <si>
    <t xml:space="preserve"> Deductor /  Branch/ Division</t>
  </si>
  <si>
    <t>Change of Address of  Deductor /   since last Return</t>
  </si>
  <si>
    <t>Name of  Deductor</t>
  </si>
  <si>
    <t>Single File Header record for the entire file.</t>
  </si>
  <si>
    <t>Deductor's  Address1</t>
  </si>
  <si>
    <t>Deductor's  Address2</t>
  </si>
  <si>
    <t>Deductor's  Address3</t>
  </si>
  <si>
    <t>Deductor's  Address4</t>
  </si>
  <si>
    <t>Deductor's  Address5</t>
  </si>
  <si>
    <t>Deductor's Address - State</t>
  </si>
  <si>
    <t>Deductor's Address - Pincode</t>
  </si>
  <si>
    <t>Deductor's Email ID</t>
  </si>
  <si>
    <t>Deductor 's STD</t>
  </si>
  <si>
    <t>Deductor 's Tel-Phone No</t>
  </si>
  <si>
    <t xml:space="preserve">PIN Code of  Deductor.   </t>
  </si>
  <si>
    <t xml:space="preserve">Name of Person responsible for Deduction </t>
  </si>
  <si>
    <t xml:space="preserve">Designation of the Person responsible for Deduction </t>
  </si>
  <si>
    <t xml:space="preserve">Date on which Amount paid/ Credited /Debited to deductee.                                 · </t>
  </si>
  <si>
    <t>LAKSHWADEEP</t>
  </si>
  <si>
    <t>The total number of delimiters (i.e. "^") in any type of record should be one less than the total number of fields in the respective record. For example the total number of fields in "File Header record" is 16, hence the total no. of delimiters in 'File Header record' would be 15.</t>
  </si>
  <si>
    <t>RRR Number (Provisional Receipt Number) - (Not applicable)</t>
  </si>
  <si>
    <t>Challan Number issued by Bank . Applicable to both Govt and Non Govt, Non-Nil statements.  No value is required to be provided in case of a NIL return (I.e. the cases in which the value in field 'NIL Challan Indicator' is "Y"). Also, no value is required</t>
  </si>
  <si>
    <t xml:space="preserve">BSR Code of the receiving branch in case of challans. Applicable to both Govt and Non Govt, Non-Nil statements. Null incase of transfer vouchers.  Null for Nil Statement. . </t>
  </si>
  <si>
    <t>Deductor   Type</t>
  </si>
  <si>
    <t>Last Deductor Type</t>
  </si>
  <si>
    <t>PAO Code</t>
  </si>
  <si>
    <t>DDO Code</t>
  </si>
  <si>
    <t>Ministry Name</t>
  </si>
  <si>
    <t>Ministry Name Other</t>
  </si>
  <si>
    <t>PAO Registration No</t>
  </si>
  <si>
    <t>DDO Registration No</t>
  </si>
  <si>
    <t>Annexure - 3</t>
  </si>
  <si>
    <t>Ministry name</t>
  </si>
  <si>
    <t>Ministry code</t>
  </si>
  <si>
    <t>Agriculture</t>
  </si>
  <si>
    <t>01</t>
  </si>
  <si>
    <t>Atomic Energy</t>
  </si>
  <si>
    <t>02</t>
  </si>
  <si>
    <t>Fertilizers</t>
  </si>
  <si>
    <t>03</t>
  </si>
  <si>
    <t>Chemicals and Petrochemicals</t>
  </si>
  <si>
    <t>04</t>
  </si>
  <si>
    <t>Civil Aviation and Tourism</t>
  </si>
  <si>
    <t>05</t>
  </si>
  <si>
    <t>Coal</t>
  </si>
  <si>
    <t>06</t>
  </si>
  <si>
    <t>Consumer Affairs, Food and Public Distribution</t>
  </si>
  <si>
    <t>07</t>
  </si>
  <si>
    <t>Commerce and Textiles</t>
  </si>
  <si>
    <t>08</t>
  </si>
  <si>
    <t>Environment and Forests and Ministry of Earth Science</t>
  </si>
  <si>
    <t>09</t>
  </si>
  <si>
    <t>External Affairs and Overseas Indian Affairs</t>
  </si>
  <si>
    <t>Finance</t>
  </si>
  <si>
    <t>Central Board of Direct Taxes</t>
  </si>
  <si>
    <t>Central Board of Excise and Customs</t>
  </si>
  <si>
    <t>Contoller of Aid Accounts and Audit</t>
  </si>
  <si>
    <t>Central Pension Accounting Office</t>
  </si>
  <si>
    <t>Food Processing Industries</t>
  </si>
  <si>
    <t>Health and Family Welfare</t>
  </si>
  <si>
    <t>Home Affairs and Development of North Eastern Region</t>
  </si>
  <si>
    <t>Human Resource Development</t>
  </si>
  <si>
    <t>Industry</t>
  </si>
  <si>
    <t>Information and Broadcasting</t>
  </si>
  <si>
    <t>Telecommunication and Information Technology</t>
  </si>
  <si>
    <t>Labour</t>
  </si>
  <si>
    <t>Law and Justice and Company Affairs</t>
  </si>
  <si>
    <t>Personnel, Public Grievances and Pesions</t>
  </si>
  <si>
    <t>Petroleum and Natural Gas</t>
  </si>
  <si>
    <t>Plannning, Statistics and Programme Implementation</t>
  </si>
  <si>
    <t>Power</t>
  </si>
  <si>
    <t>New and Renewable Energy</t>
  </si>
  <si>
    <t>Rural Development and Panchayati Raj</t>
  </si>
  <si>
    <t>Science And Technology</t>
  </si>
  <si>
    <t>Space</t>
  </si>
  <si>
    <t>Steel</t>
  </si>
  <si>
    <t>Mines</t>
  </si>
  <si>
    <t>Social Justice and Empowerment</t>
  </si>
  <si>
    <t>Tribal Affairs</t>
  </si>
  <si>
    <t>D/o Commerce (Supply Division)</t>
  </si>
  <si>
    <t>Shipping and Road Transport and Highways</t>
  </si>
  <si>
    <t>Urban Development, Urban Employment and Poverty Alleviation</t>
  </si>
  <si>
    <t>Water Resources</t>
  </si>
  <si>
    <t>President's Secretariat</t>
  </si>
  <si>
    <t>Lok Sabha Secretariat</t>
  </si>
  <si>
    <t>Rajya Sabha secretariat</t>
  </si>
  <si>
    <t>Election Commission</t>
  </si>
  <si>
    <t>Ministry of Defence (Controller General of Defence Accounts)</t>
  </si>
  <si>
    <t>Ministry of Railways</t>
  </si>
  <si>
    <t>Department of Posts</t>
  </si>
  <si>
    <t>Department of Telecommunications</t>
  </si>
  <si>
    <t xml:space="preserve">Andaman and Nicobar Islands Administration   </t>
  </si>
  <si>
    <t>Chandigarh Administration</t>
  </si>
  <si>
    <t>Dadra and Nagar Haveli</t>
  </si>
  <si>
    <t>Goa, Daman and Diu</t>
  </si>
  <si>
    <t>Lakshadweep</t>
  </si>
  <si>
    <t>Pondicherry Administration</t>
  </si>
  <si>
    <t>Pay and Accounts Officers (Audit)</t>
  </si>
  <si>
    <t xml:space="preserve">Ministry of Non-conventional energy sources </t>
  </si>
  <si>
    <t xml:space="preserve">Government Of NCT of Delhi </t>
  </si>
  <si>
    <t>Others</t>
  </si>
  <si>
    <t>Annexure 4</t>
  </si>
  <si>
    <t xml:space="preserve">Category (deductor/collector) description  </t>
  </si>
  <si>
    <t>Value for Category in database / FVU</t>
  </si>
  <si>
    <t>Central Government</t>
  </si>
  <si>
    <t>A</t>
  </si>
  <si>
    <t>State Government</t>
  </si>
  <si>
    <t>S</t>
  </si>
  <si>
    <t>Statutory body (Central Govt.)</t>
  </si>
  <si>
    <t>D</t>
  </si>
  <si>
    <t>Statutory body (State Govt.)</t>
  </si>
  <si>
    <t>E</t>
  </si>
  <si>
    <t>Autonomous body (Central Govt.)</t>
  </si>
  <si>
    <t>G</t>
  </si>
  <si>
    <t>Autonomous body (State Govt.)</t>
  </si>
  <si>
    <t>H</t>
  </si>
  <si>
    <t>Local Authority (Central Govt.)</t>
  </si>
  <si>
    <t>L</t>
  </si>
  <si>
    <t>Local Authority (State Govt.)</t>
  </si>
  <si>
    <t>N</t>
  </si>
  <si>
    <t>Company</t>
  </si>
  <si>
    <t>K</t>
  </si>
  <si>
    <t>Branch / Division of Company</t>
  </si>
  <si>
    <t>Association of Person (AOP)</t>
  </si>
  <si>
    <t>P</t>
  </si>
  <si>
    <t>Association of Person (Trust)</t>
  </si>
  <si>
    <t>T</t>
  </si>
  <si>
    <t>Artificial Juridical Person</t>
  </si>
  <si>
    <t>J</t>
  </si>
  <si>
    <t>Body of Individuals</t>
  </si>
  <si>
    <t>B</t>
  </si>
  <si>
    <t>Individual/HUF</t>
  </si>
  <si>
    <t>Q</t>
  </si>
  <si>
    <t>Firm</t>
  </si>
  <si>
    <t>F</t>
  </si>
  <si>
    <t>Name of Return Preparation Utility</t>
  </si>
  <si>
    <t>Name of the software used for preparing the Quarterly e-TDS/TCS statement should be mentioned.</t>
  </si>
  <si>
    <t>PAN of Deductor / Employer</t>
  </si>
  <si>
    <t xml:space="preserve">Mandatory to mention the PAN  of the Deductor. If deductor is not required to have a PAN mention PANNOTREQD </t>
  </si>
  <si>
    <t xml:space="preserve">Deductor category code to be mentioned as per Annexure 4 </t>
  </si>
  <si>
    <t>Filler 7</t>
  </si>
  <si>
    <t>Mandatory for central govt (A). Optional for deductor type State Govt. (S), Statutory body - Central Govt. (D), Statutory body - State Govt. (E), Autonomous body - Central Govt. (G), Autonomous body - State Govt. (H), Local Authority - Central Govt. (L) &amp; Local Authority - State Govt. (N). For other deductor type no value should be provided.</t>
  </si>
  <si>
    <t>Mandatory for deductor type Central Government (A). Optional for deductor type State Government (S), Statutory body - Central Govt. (D), Statutory body - State Govt. (E), Autonomous body - Central Govt. (G), Autonomous body - State Govt. (H), Local Authority -Central Govt. (L) &amp; Local Authority - State Govt. (N). For other deductor type no value should be provided.</t>
  </si>
  <si>
    <t xml:space="preserve">Applicable only in case of a Government Organization I.e. only if value in field "Deductor Type" of 'Batch Header Record' is "A" or "S".  No value should be present in this column in case of a NIL Statement  (the value in field "NIL Challan Indicator" is "Y") or in case of deductor type other than "A" or "S". </t>
  </si>
  <si>
    <t>Annexure 5</t>
  </si>
  <si>
    <t>Numeric code for state should be mentioned as per Annexure 5. Mandatory if deductor type is State Govt. (code S), Statutory body - State Govt. (code E), Autonomous body - State Govt. (code H) and Local Authority - State Govt. (code N). For other deductor category no value should be provided.</t>
  </si>
  <si>
    <t>Numeric code for Ministry name should be provided. For list of Ministry name codes, refer to the Annexure 3 below. Mandatory for deductor type Central Govt (A), Statutory body - Central Govt. (D) &amp; Autonomous body - Central Govt. (G). Optional for deductor type Statutory body - State Govt. (E), Autonomous body - State Govt. (H), Local Authority - Central Govt. (L) &amp; Local Authority -State Govt. (N). For other deductor type no value should be provided.</t>
  </si>
  <si>
    <t>If numeric code '99' (i.e. Other) is provided in Ministry Name field then value in Ministry Name "Other" field should be provided</t>
  </si>
  <si>
    <t>Optional for deductor type Central Govt. (A), State Govt. (S), Statutory Body - Central Govt. (D), Statutory Body - State Govt. (E), Autonomous body - Central Govt. (G), Autonomous body - State Govt. (H), Local Authority - Central Govt. (L) &amp; Local Authority - State  Govt. (N). For other deductor type no value should be provided.</t>
  </si>
  <si>
    <t>Consolidated file hash</t>
  </si>
  <si>
    <t>Filler 1</t>
  </si>
  <si>
    <t>Filler 8</t>
  </si>
  <si>
    <t>Filler 9</t>
  </si>
  <si>
    <t>Financial year e.g. value should be 200708 for Financial Yr 2007-08. 'Assessment year' - 'Financial Year' must be = 1. The financial Year cannot be a future financial year. Value should be greater than or equal to 200708</t>
  </si>
  <si>
    <t>Prescribed File Format by Income Tax Department</t>
  </si>
  <si>
    <t>Assessment year e.g. value should be 200809 for Assessment Year 2008-09. Value should be greater than or equal to 200809.</t>
  </si>
  <si>
    <t>Allowed values - Y/N. If Transfer Voucher Number is provided this is mandatory and only allowed value is 'Y'. If Bank Challan Number is provided ,  it is optional and allowed values are 'null' or 'N'. For a Nil statement no value to be provided.</t>
  </si>
  <si>
    <t>Changes/ Updates done in the file format is highlighted in green.</t>
  </si>
  <si>
    <t>Token no. of previous regular statement (Form no. 27Q).</t>
  </si>
  <si>
    <t>If value present in field no. 52 is "Y", mandatory to mention 15 digit Token number of immediate previous regular statement for Form 27Q, else no value to be provided.</t>
  </si>
  <si>
    <t>Whether regular statement for Form 27Q filed for earlier period</t>
  </si>
  <si>
    <t>"Y" if regular statement for Form 27Q has been filed for earlier period, else value "N" should be provided.</t>
  </si>
  <si>
    <t>Date of payment of tax to Govt. It can be any date on or after 1st April of immediate previous financial year for which the return is prepared. Value should be equal to last date of respective quarter if the value in field "NIL Challan Indicator" is "Y".</t>
  </si>
  <si>
    <t>Nil challans/transfer vouchers need to mandatorily have deductee records with flag  'A' or 'B' in the remarks for lower or non-deduction.</t>
  </si>
  <si>
    <r>
      <t xml:space="preserve">Specifies the amount of 'Total tax deposited' through Challan. No fractional portion is allowed in this field (value should be integer) , I.e. value "1000.50" will not be allowed, whereas value "1000.00" will be considered to be valid value. Value in this field should be equal to total of values in fields with field numbers 22, 23, 24, 25 &amp; 26.
</t>
    </r>
    <r>
      <rPr>
        <b/>
        <sz val="11"/>
        <rFont val="Arial"/>
        <family val="2"/>
      </rPr>
      <t>In case of challan</t>
    </r>
    <r>
      <rPr>
        <sz val="11"/>
        <rFont val="Arial"/>
        <family val="2"/>
      </rPr>
      <t xml:space="preserve">, value in this field should be greater than or equal to:
Total tax deposited amount (field no. 19 of deductee details) + Interest amount (field no. 34 of challan details) + Others amount (field no. 35 of challan details).
</t>
    </r>
    <r>
      <rPr>
        <b/>
        <sz val="11"/>
        <rFont val="Arial"/>
        <family val="2"/>
      </rPr>
      <t>In case of transfer voucher (tax deposited by book entry</t>
    </r>
    <r>
      <rPr>
        <sz val="11"/>
        <rFont val="Arial"/>
        <family val="2"/>
      </rPr>
      <t>), value in this field should be greater than or equal to
Total tax deposited amount (field no. 19 of deductee details).</t>
    </r>
  </si>
  <si>
    <t>Total Tax Deposit Amount as per deductee annexure  (Total Sum of 726)</t>
  </si>
  <si>
    <t>Deductee code</t>
  </si>
  <si>
    <t>Total sum of field no. 14 (of the deductee details) for the respective Challan</t>
  </si>
  <si>
    <t>Total sum of field no. 15 (of the deductee details) for the respective Challan</t>
  </si>
  <si>
    <t>Total sum of field no. 16 (of the deductee details) for the respective Challan</t>
  </si>
  <si>
    <t>Total sum of field no. 17 (of the deductee details) for the respective Challan</t>
  </si>
  <si>
    <t>The PAN Ref No is an unique identifier to identify a deductee record/ transaction where PAN is not available. This is quoted by the deductor. (A deductee may have multiple entries in a Statement).</t>
  </si>
  <si>
    <t>Date of tax deduction. Mandatory  if 'Total Income Tax Deducted at Source' is greater than Zero (0.00) . No value needs to be specified if 'Total Income Tax Deducted at Source' is Zero (0.00). Date to be mentioned in DDMMYYYY format. Also, this date should not be less than the relevant quarter. E.g. If the statement is being prepared for Q2 of FY 2013-14, then date of deduction should be greater than or equal to 01/07/2013.</t>
  </si>
  <si>
    <t>Statement Interest amount as per the respective deductee Annexure. Only integer values are allowed for this field. The value of 1000 should be represented as 1000.00 in this field. Mention value as provided n field no. 25.</t>
  </si>
  <si>
    <t>Statement Other amount as per the respective deductee Annexure. Only integer values are allowed for this field. The value of 1000 should be represented as 1000.00 in this field. Mention value as provided n field no. 26.</t>
  </si>
  <si>
    <t>TELANGANA</t>
  </si>
  <si>
    <t>Specifies the Amount paid to deductee. Value should always be greater than 0.00.</t>
  </si>
  <si>
    <t>UTTARAKHAND</t>
  </si>
  <si>
    <t>PAN of Responsible Person</t>
  </si>
  <si>
    <t>Quote ten digit valid PAN of the person responsible (as quoted in field no. 33 above) for deducting tax.</t>
  </si>
  <si>
    <t xml:space="preserve">Specifies the Total Tax Deposited for the Deductee. Value in this field should be equal to Total Tax deducted mentioned in field no. 17 (pertaining to deductee details) .                            </t>
  </si>
  <si>
    <t>It is mandatory to import .csi file downloaded from TIN website (under Challan Status Inquiry tab) to verify the correctness of Challan details mentioned in the statement.</t>
  </si>
  <si>
    <t xml:space="preserve">Annexure 6 </t>
  </si>
  <si>
    <t>Particulars</t>
  </si>
  <si>
    <t>Code</t>
  </si>
  <si>
    <t>In case of lower deduction or no deduction on account of certificate under section 197</t>
  </si>
  <si>
    <t>In case of no deduction on account of declaration under section 197A</t>
  </si>
  <si>
    <t>If applicable quote value (code) as per Annexure 6 else no value to be provided.</t>
  </si>
  <si>
    <r>
      <t>Total of fields (14 + 15 + 16).</t>
    </r>
    <r>
      <rPr>
        <sz val="11"/>
        <color indexed="10"/>
        <rFont val="Arial"/>
        <family val="2"/>
      </rPr>
      <t xml:space="preserve"> </t>
    </r>
    <r>
      <rPr>
        <sz val="11"/>
        <rFont val="Arial"/>
        <family val="2"/>
      </rPr>
      <t xml:space="preserve"> Value in this field should be equal to Total Tax Deposited  in field no. 19 (pertaining to deductee details).</t>
    </r>
  </si>
  <si>
    <r>
      <t xml:space="preserve">Total Income Tax Deducted at Source (TDS / TCS Income Tax+ TDS / TCS Surcharge + TDS/TCS Cess) I.e. </t>
    </r>
    <r>
      <rPr>
        <sz val="11"/>
        <rFont val="Arial"/>
        <family val="2"/>
      </rPr>
      <t>(14 +15 +16)</t>
    </r>
  </si>
  <si>
    <t>TAN &amp; TAN name present in TDS Statement should match with TAN &amp; TAN name present under .csi file downloaded from TIN website.</t>
  </si>
  <si>
    <t>Mention the Name of the Employer / Deductor I.e. Employer / Deductor who deducts tax. Only blank values or only special characters or only dots, spaces etc. (i.e. `~!@#$%^&amp;*( )_+,./?;:’”[{]}\|) are not allowed under this field.</t>
  </si>
  <si>
    <t>Mention the address line 1 of the Employer. Only special characters are not allowed under this field.</t>
  </si>
  <si>
    <t>Mention the address line 2 of the Employer. Only special characters are not allowed under this field.</t>
  </si>
  <si>
    <t>Mention the address line 3 of the Employer. Only special characters are not allowed under this field.</t>
  </si>
  <si>
    <t>Mention the address line 4 of the Employer. Only special characters are not allowed under this field.</t>
  </si>
  <si>
    <t>Mention the address line 5 of the Employer. Only special characters are not allowed under this field.</t>
  </si>
  <si>
    <t>Mention the Name of Person responsible for paying salary on behalf of the deductor. Only blank values or only special characters or only dots, spaces etc. (i.e. `~!@#$%^&amp;*( )_+,./?;:’”[{]}\|) are not allowed under this field.</t>
  </si>
  <si>
    <t xml:space="preserve">Mention the designation of Person responsible for paying salary on behalf of the deductor. Only blank values or only special characters or only dots, spaces etc. (i.e. `~!@#$%^&amp;*( )_+,./?;:’”[{]}\|) are not allowed under this field.  </t>
  </si>
  <si>
    <t>Mention the address line 1 of the responsible Person. Only special characters are not allowed under this field.</t>
  </si>
  <si>
    <t>Mention the address line 2 of the responsible Person. Only special characters are not allowed under this field.</t>
  </si>
  <si>
    <t>Mention the address line 3 of the responsible Person. Only special characters are not allowed under this field.</t>
  </si>
  <si>
    <t>Mention the address line 4 of the responsible Person. Only special characters are not allowed under this field.</t>
  </si>
  <si>
    <t>Mention the address line 5 of the responsible Person. Only special characters are not allowed under this field.</t>
  </si>
  <si>
    <t>ODISHA</t>
  </si>
  <si>
    <t xml:space="preserve">"Valid E-mail should be provided.
1. Email format must be checked -atleast @ and '.' should be mentioned. 
2. Both @ and '.' should be preceded and succeeded by atleast one character.
3. At least one '.' should come after '@'.
4. All printable characters allowed except '^' and space.
 E-mail id of deductor/collector or person responsible for deducting/collecting tax should be provided."
5. This field is mandatory if no value is provided under field no. 28 i.e. "Deductor's Email ID" of Batch Header.
</t>
  </si>
  <si>
    <t>"Valid E-mail should be provided.
1. Email format must be checked -atleast @ and '.' should be mentioned. 
2. Both @ and '.' should be preceded and succeeded by atleast one character.
3. At least one '.' should come after '@'.
4. All printable characters allowed except '^' and space.
 E-mail id of deductor/collector or person responsible for deducting/collecting tax should be provided."
5. This field is mandatory if no value is provided under field no. 42 i.e. "Responsible Person's Email ID -1" of Batch Header.</t>
  </si>
  <si>
    <t>Branch/Division of Deductor. Only blank values or only special characters or only dots, spaces etc. (i.e. `~!@#$%^&amp;*( )_+,./?;:’”[{]}\|) are not allowed under this field. Please enter the name of the location (i.e. city/area name where the office is located), otherwise value "NA" is to be mentioned.</t>
  </si>
  <si>
    <t>Filler 10</t>
  </si>
  <si>
    <t>Goods and Service Tax Number (GSTN)</t>
  </si>
  <si>
    <t>Mention 15 digit valid Goods and Service Tax Number (GSTIN).</t>
  </si>
  <si>
    <t>LADAKH</t>
  </si>
  <si>
    <t>Filler 11</t>
  </si>
  <si>
    <t>Filler 12</t>
  </si>
  <si>
    <t>Filler 13</t>
  </si>
  <si>
    <t>Filler 14</t>
  </si>
  <si>
    <t>Filler 15</t>
  </si>
  <si>
    <t>DADRA &amp; NAGAR HAVELI AND DAMAN &amp; DIU</t>
  </si>
  <si>
    <t>TAMIL NADU</t>
  </si>
  <si>
    <t>CHHATTISGARH</t>
  </si>
  <si>
    <t>Filler 16</t>
  </si>
  <si>
    <t>Filler 17</t>
  </si>
  <si>
    <t>Filler 18</t>
  </si>
  <si>
    <t>Filler 19</t>
  </si>
  <si>
    <t>Filler 20</t>
  </si>
  <si>
    <t>Filler 21</t>
  </si>
  <si>
    <t>File Format for Non-Salary TDS File - Form  27Q - Q1 to Q4 (Version 5.8)</t>
  </si>
  <si>
    <t>TDS-Health and Education Cess</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</si>
</sst>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Rs.&quot;#,##0_);\(&quot;Rs.&quot;#,##0\)"/>
    <numFmt numFmtId="181" formatCode="&quot;Rs.&quot;#,##0_);[Red]\(&quot;Rs.&quot;#,##0\)"/>
    <numFmt numFmtId="182" formatCode="&quot;Rs.&quot;#,##0.00_);\(&quot;Rs.&quot;#,##0.00\)"/>
    <numFmt numFmtId="183" formatCode="&quot;Rs.&quot;#,##0.00_);[Red]\(&quot;Rs.&quot;#,##0.00\)"/>
    <numFmt numFmtId="184" formatCode="_(&quot;Rs.&quot;* #,##0_);_(&quot;Rs.&quot;* \(#,##0\);_(&quot;Rs.&quot;* &quot;-&quot;_);_(@_)"/>
    <numFmt numFmtId="185" formatCode="_(&quot;Rs.&quot;* #,##0.00_);_(&quot;Rs.&quot;* \(#,##0.00\);_(&quot;Rs.&quot;* &quot;-&quot;??_);_(@_)"/>
    <numFmt numFmtId="186" formatCode="&quot;TT$&quot;#,##0_);\(&quot;TT$&quot;#,##0\)"/>
    <numFmt numFmtId="187" formatCode="&quot;TT$&quot;#,##0_);[Red]\(&quot;TT$&quot;#,##0\)"/>
    <numFmt numFmtId="188" formatCode="&quot;TT$&quot;#,##0.00_);\(&quot;TT$&quot;#,##0.00\)"/>
    <numFmt numFmtId="189" formatCode="&quot;TT$&quot;#,##0.00_);[Red]\(&quot;TT$&quot;#,##0.00\)"/>
    <numFmt numFmtId="190" formatCode="_(&quot;TT$&quot;* #,##0_);_(&quot;TT$&quot;* \(#,##0\);_(&quot;TT$&quot;* &quot;-&quot;_);_(@_)"/>
    <numFmt numFmtId="191" formatCode="_(&quot;TT$&quot;* #,##0.00_);_(&quot;TT$&quot;* \(#,##0.00\);_(&quot;TT$&quot;* &quot;-&quot;??_);_(@_)"/>
    <numFmt numFmtId="192" formatCode="_-* #,##0\ _$_-;\-* #,##0\ _$_-;_-* &quot;-&quot;\ _$_-;_-@_-"/>
    <numFmt numFmtId="193" formatCode="_-* #,##0.00\ _$_-;\-* #,##0.00\ _$_-;_-* &quot;-&quot;??\ _$_-;_-@_-"/>
    <numFmt numFmtId="194" formatCode="_-* #,##0\ &quot;$&quot;_-;\-* #,##0\ &quot;$&quot;_-;_-* &quot;-&quot;\ &quot;$&quot;_-;_-@_-"/>
    <numFmt numFmtId="195" formatCode="_-* #,##0.00\ &quot;$&quot;_-;\-* #,##0.00\ &quot;$&quot;_-;_-* &quot;-&quot;??\ &quot;$&quot;_-;_-@_-"/>
  </numFmts>
  <fonts count="44">
    <font>
      <sz val="10"/>
      <name val="Arial"/>
      <family val="0"/>
    </font>
    <font>
      <u val="single"/>
      <sz val="10"/>
      <color indexed="12"/>
      <name val="Arial"/>
      <family val="2"/>
    </font>
    <font>
      <u val="single"/>
      <sz val="10"/>
      <color indexed="36"/>
      <name val="Arial"/>
      <family val="2"/>
    </font>
    <font>
      <b/>
      <sz val="11"/>
      <name val="Arial"/>
      <family val="2"/>
    </font>
    <font>
      <sz val="11"/>
      <name val="Arial"/>
      <family val="2"/>
    </font>
    <font>
      <b/>
      <i/>
      <sz val="11"/>
      <name val="Arial"/>
      <family val="2"/>
    </font>
    <font>
      <b/>
      <sz val="12"/>
      <name val="Arial"/>
      <family val="2"/>
    </font>
    <font>
      <sz val="12"/>
      <name val="Arial"/>
      <family val="2"/>
    </font>
    <font>
      <i/>
      <sz val="11"/>
      <name val="Arial"/>
      <family val="2"/>
    </font>
    <font>
      <sz val="11"/>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58"/>
      <name val="Calibri"/>
      <family val="2"/>
    </font>
    <font>
      <b/>
      <sz val="15"/>
      <color indexed="21"/>
      <name val="Calibri"/>
      <family val="2"/>
    </font>
    <font>
      <b/>
      <sz val="13"/>
      <color indexed="21"/>
      <name val="Calibri"/>
      <family val="2"/>
    </font>
    <font>
      <b/>
      <sz val="11"/>
      <color indexed="21"/>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21"/>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pplyBorder="0">
      <alignment/>
      <protection/>
    </xf>
    <xf numFmtId="0" fontId="0" fillId="0" borderId="0" applyBorder="0">
      <alignment/>
      <protection/>
    </xf>
    <xf numFmtId="0" fontId="0" fillId="0" borderId="0">
      <alignment horizontal="center" vertical="top"/>
      <protection/>
    </xf>
    <xf numFmtId="0" fontId="0" fillId="0" borderId="0" applyBorder="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4" fillId="0" borderId="0" xfId="0" applyFont="1"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left" vertical="top"/>
    </xf>
    <xf numFmtId="0" fontId="6" fillId="0" borderId="0" xfId="0" applyFont="1" applyFill="1" applyBorder="1" applyAlignment="1">
      <alignment horizontal="left" vertical="top"/>
    </xf>
    <xf numFmtId="0" fontId="7"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4" fillId="0" borderId="0" xfId="0" applyFont="1" applyFill="1" applyBorder="1" applyAlignment="1">
      <alignment horizontal="left" wrapText="1"/>
    </xf>
    <xf numFmtId="0" fontId="4" fillId="0" borderId="0" xfId="0" applyFont="1" applyFill="1" applyAlignment="1">
      <alignment/>
    </xf>
    <xf numFmtId="0" fontId="4" fillId="0" borderId="0" xfId="0" applyFont="1" applyFill="1" applyBorder="1" applyAlignment="1">
      <alignment/>
    </xf>
    <xf numFmtId="0" fontId="3" fillId="0" borderId="10" xfId="0" applyFont="1" applyFill="1" applyBorder="1" applyAlignment="1">
      <alignment horizontal="left"/>
    </xf>
    <xf numFmtId="0" fontId="4" fillId="0" borderId="10" xfId="0" applyFont="1" applyFill="1" applyBorder="1" applyAlignment="1">
      <alignment horizontal="left"/>
    </xf>
    <xf numFmtId="0" fontId="6" fillId="0" borderId="10" xfId="0" applyFont="1" applyFill="1" applyBorder="1" applyAlignment="1">
      <alignment horizontal="left" vertical="top" wrapText="1"/>
    </xf>
    <xf numFmtId="0" fontId="3" fillId="0" borderId="10" xfId="0" applyFont="1" applyFill="1" applyBorder="1" applyAlignment="1">
      <alignment/>
    </xf>
    <xf numFmtId="0" fontId="4" fillId="0" borderId="10" xfId="0" applyFont="1" applyFill="1" applyBorder="1" applyAlignment="1">
      <alignment/>
    </xf>
    <xf numFmtId="0" fontId="4" fillId="0" borderId="10" xfId="0" applyFont="1" applyFill="1" applyBorder="1" applyAlignment="1">
      <alignment horizontal="left" vertical="top"/>
    </xf>
    <xf numFmtId="0" fontId="0" fillId="0" borderId="0" xfId="0" applyFill="1" applyAlignment="1">
      <alignment/>
    </xf>
    <xf numFmtId="0" fontId="3" fillId="0" borderId="10"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0" xfId="60" applyFont="1" applyFill="1" applyBorder="1" applyAlignment="1">
      <alignment horizontal="left" vertical="top" wrapText="1"/>
      <protection/>
    </xf>
    <xf numFmtId="0" fontId="4" fillId="0" borderId="10" xfId="60" applyFont="1" applyFill="1" applyBorder="1" applyAlignment="1">
      <alignment horizontal="left" vertical="top"/>
      <protection/>
    </xf>
    <xf numFmtId="0" fontId="7" fillId="0" borderId="10" xfId="0" applyFont="1" applyFill="1" applyBorder="1" applyAlignment="1">
      <alignment horizontal="left" vertical="top" wrapText="1"/>
    </xf>
    <xf numFmtId="0" fontId="4" fillId="0" borderId="10" xfId="57" applyFont="1" applyFill="1" applyBorder="1" applyAlignment="1">
      <alignment horizontal="left" vertical="top" wrapText="1"/>
      <protection/>
    </xf>
    <xf numFmtId="0" fontId="4" fillId="0" borderId="10" xfId="0" applyFont="1" applyFill="1" applyBorder="1" applyAlignment="1">
      <alignment horizontal="left" vertical="top" shrinkToFit="1"/>
    </xf>
    <xf numFmtId="0" fontId="4" fillId="0" borderId="10" xfId="0" applyFont="1" applyFill="1" applyBorder="1" applyAlignment="1">
      <alignment horizontal="left" vertical="top" wrapText="1" shrinkToFit="1"/>
    </xf>
    <xf numFmtId="0" fontId="4" fillId="0" borderId="10" xfId="59" applyFont="1" applyFill="1" applyBorder="1" applyAlignment="1">
      <alignment horizontal="left" vertical="top" wrapText="1"/>
      <protection/>
    </xf>
    <xf numFmtId="0" fontId="4" fillId="0" borderId="10" xfId="59" applyFont="1" applyFill="1" applyBorder="1" applyAlignment="1">
      <alignment horizontal="left" vertical="top"/>
      <protection/>
    </xf>
    <xf numFmtId="0" fontId="4" fillId="0" borderId="10" xfId="58" applyFont="1" applyFill="1" applyBorder="1" applyAlignment="1">
      <alignment horizontal="left" vertical="top"/>
      <protection/>
    </xf>
    <xf numFmtId="0" fontId="8" fillId="0" borderId="10" xfId="0" applyFont="1" applyFill="1" applyBorder="1" applyAlignment="1">
      <alignment horizontal="left" vertical="top" wrapText="1"/>
    </xf>
    <xf numFmtId="0" fontId="5" fillId="0" borderId="10" xfId="0" applyFont="1" applyFill="1" applyBorder="1" applyAlignment="1">
      <alignment horizontal="left" vertical="top" wrapText="1"/>
    </xf>
    <xf numFmtId="0" fontId="3" fillId="0" borderId="0" xfId="0" applyFont="1" applyFill="1" applyAlignment="1">
      <alignment horizontal="right"/>
    </xf>
    <xf numFmtId="49" fontId="4" fillId="0" borderId="10" xfId="0" applyNumberFormat="1" applyFont="1" applyFill="1" applyBorder="1" applyAlignment="1">
      <alignment/>
    </xf>
    <xf numFmtId="49" fontId="4" fillId="0" borderId="0" xfId="0" applyNumberFormat="1" applyFont="1" applyFill="1" applyBorder="1" applyAlignment="1">
      <alignment/>
    </xf>
    <xf numFmtId="0" fontId="3" fillId="0" borderId="10" xfId="0" applyFont="1" applyFill="1" applyBorder="1" applyAlignment="1">
      <alignment vertical="top" wrapText="1"/>
    </xf>
    <xf numFmtId="0" fontId="4" fillId="0" borderId="10" xfId="0" applyFont="1" applyFill="1" applyBorder="1" applyAlignment="1">
      <alignment vertical="top" wrapText="1"/>
    </xf>
    <xf numFmtId="0" fontId="3" fillId="0" borderId="0" xfId="0" applyFont="1" applyFill="1" applyAlignment="1">
      <alignment/>
    </xf>
    <xf numFmtId="0" fontId="4" fillId="0" borderId="11" xfId="0" applyFont="1" applyFill="1" applyBorder="1" applyAlignment="1">
      <alignment horizontal="left" vertical="top" wrapText="1"/>
    </xf>
    <xf numFmtId="0" fontId="3" fillId="0" borderId="0" xfId="60" applyFont="1" applyFill="1" applyBorder="1" applyAlignment="1">
      <alignment horizontal="left" vertical="top" wrapText="1"/>
      <protection/>
    </xf>
    <xf numFmtId="0" fontId="4" fillId="0" borderId="11" xfId="60" applyFont="1" applyFill="1" applyBorder="1" applyAlignment="1">
      <alignment horizontal="left" vertical="top" wrapText="1"/>
      <protection/>
    </xf>
    <xf numFmtId="0" fontId="3" fillId="33" borderId="0" xfId="0" applyFont="1" applyFill="1" applyBorder="1" applyAlignment="1">
      <alignment horizontal="left" vertical="top"/>
    </xf>
    <xf numFmtId="0" fontId="3" fillId="0" borderId="10" xfId="0" applyFont="1" applyFill="1" applyBorder="1" applyAlignment="1">
      <alignment horizontal="left" vertical="top"/>
    </xf>
    <xf numFmtId="0" fontId="3" fillId="0" borderId="10" xfId="0" applyFont="1" applyFill="1" applyBorder="1" applyAlignment="1">
      <alignment horizontal="center" vertical="top"/>
    </xf>
    <xf numFmtId="0" fontId="4" fillId="0" borderId="10" xfId="0" applyFont="1" applyFill="1" applyBorder="1" applyAlignment="1">
      <alignment horizontal="center" vertical="top"/>
    </xf>
    <xf numFmtId="0" fontId="4" fillId="33" borderId="10" xfId="0" applyFont="1" applyFill="1" applyBorder="1" applyAlignment="1">
      <alignment horizontal="left" vertical="top"/>
    </xf>
    <xf numFmtId="0" fontId="4" fillId="33" borderId="10" xfId="0" applyFont="1" applyFill="1" applyBorder="1" applyAlignment="1">
      <alignment horizontal="left" vertical="top" wrapText="1"/>
    </xf>
    <xf numFmtId="0" fontId="4" fillId="0" borderId="0" xfId="60" applyFont="1" applyFill="1" applyBorder="1" applyAlignment="1">
      <alignment horizontal="left" vertical="top" wrapText="1"/>
      <protection/>
    </xf>
    <xf numFmtId="0" fontId="4" fillId="0" borderId="0" xfId="0" applyFont="1" applyFill="1" applyBorder="1" applyAlignment="1">
      <alignment horizontal="left" vertical="top" wrapText="1"/>
    </xf>
    <xf numFmtId="0" fontId="4" fillId="0" borderId="0" xfId="60" applyFont="1" applyFill="1" applyBorder="1" applyAlignment="1">
      <alignment horizontal="left" vertical="top" wrapText="1"/>
      <protection/>
    </xf>
    <xf numFmtId="0" fontId="4" fillId="33" borderId="0" xfId="0" applyFont="1" applyFill="1" applyBorder="1" applyAlignment="1">
      <alignment horizontal="left" vertical="top" wrapText="1"/>
    </xf>
    <xf numFmtId="0" fontId="4" fillId="0" borderId="0" xfId="0" applyFont="1" applyFill="1" applyBorder="1" applyAlignment="1">
      <alignment horizontal="left" vertical="top"/>
    </xf>
    <xf numFmtId="0" fontId="0" fillId="0" borderId="0" xfId="0" applyFont="1" applyFill="1" applyBorder="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ile Format for Annual Salary" xfId="57"/>
    <cellStyle name="Normal_File Format for Non-Sal Form 27" xfId="58"/>
    <cellStyle name="Normal_File Format for Salary Form 24" xfId="59"/>
    <cellStyle name="Normal_File Format for Salary Form 24_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000080"/>
      <rgbColor rgb="00808000"/>
      <rgbColor rgb="00800080"/>
      <rgbColor rgb="00198A8A"/>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66"/>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393"/>
  <sheetViews>
    <sheetView tabSelected="1" zoomScaleSheetLayoutView="100" zoomScalePageLayoutView="0" workbookViewId="0" topLeftCell="A1">
      <selection activeCell="A1" sqref="A1"/>
    </sheetView>
  </sheetViews>
  <sheetFormatPr defaultColWidth="9.140625" defaultRowHeight="12.75"/>
  <cols>
    <col min="1" max="1" width="7.28125" style="3" customWidth="1"/>
    <col min="2" max="2" width="70.7109375" style="3" customWidth="1"/>
    <col min="3" max="3" width="14.7109375" style="3" bestFit="1" customWidth="1"/>
    <col min="4" max="4" width="12.00390625" style="3" customWidth="1"/>
    <col min="5" max="5" width="5.57421875" style="3" customWidth="1"/>
    <col min="6" max="6" width="5.7109375" style="3" customWidth="1"/>
    <col min="7" max="7" width="41.28125" style="3" customWidth="1"/>
    <col min="8" max="16384" width="9.140625" style="3" customWidth="1"/>
  </cols>
  <sheetData>
    <row r="1" ht="15">
      <c r="A1" s="37" t="s">
        <v>387</v>
      </c>
    </row>
    <row r="2" ht="15">
      <c r="A2" s="4" t="s">
        <v>459</v>
      </c>
    </row>
    <row r="4" spans="1:235" ht="15">
      <c r="A4" s="5"/>
      <c r="B4" s="5" t="s">
        <v>206</v>
      </c>
      <c r="C4" s="2"/>
      <c r="D4" s="2"/>
      <c r="E4" s="2"/>
      <c r="F4" s="2"/>
      <c r="G4" s="1"/>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row>
    <row r="5" spans="1:255" ht="15">
      <c r="A5" s="5">
        <v>1</v>
      </c>
      <c r="B5" s="51" t="s">
        <v>20</v>
      </c>
      <c r="C5" s="51"/>
      <c r="D5" s="51"/>
      <c r="E5" s="51"/>
      <c r="F5" s="51"/>
      <c r="G5" s="5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4"/>
      <c r="IC5" s="4"/>
      <c r="ID5" s="4"/>
      <c r="IE5" s="4"/>
      <c r="IF5" s="4"/>
      <c r="IG5" s="4"/>
      <c r="IH5" s="4"/>
      <c r="II5" s="4"/>
      <c r="IJ5" s="4"/>
      <c r="IK5" s="4"/>
      <c r="IL5" s="4"/>
      <c r="IM5" s="4"/>
      <c r="IN5" s="4"/>
      <c r="IO5" s="4"/>
      <c r="IP5" s="4"/>
      <c r="IQ5" s="4"/>
      <c r="IR5" s="4"/>
      <c r="IS5" s="4"/>
      <c r="IT5" s="4"/>
      <c r="IU5" s="4"/>
    </row>
    <row r="6" spans="1:235" ht="29.25" customHeight="1">
      <c r="A6" s="5">
        <v>2</v>
      </c>
      <c r="B6" s="48" t="s">
        <v>21</v>
      </c>
      <c r="C6" s="48"/>
      <c r="D6" s="48"/>
      <c r="E6" s="48"/>
      <c r="F6" s="48"/>
      <c r="G6" s="48"/>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row>
    <row r="7" spans="1:235" ht="15">
      <c r="A7" s="5">
        <v>3</v>
      </c>
      <c r="B7" s="48" t="s">
        <v>207</v>
      </c>
      <c r="C7" s="48"/>
      <c r="D7" s="48"/>
      <c r="E7" s="48"/>
      <c r="F7" s="48"/>
      <c r="G7" s="48"/>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row>
    <row r="8" spans="1:235" ht="46.5" customHeight="1">
      <c r="A8" s="5">
        <v>4</v>
      </c>
      <c r="B8" s="48" t="s">
        <v>208</v>
      </c>
      <c r="C8" s="48"/>
      <c r="D8" s="48"/>
      <c r="E8" s="48"/>
      <c r="F8" s="48"/>
      <c r="G8" s="48"/>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row>
    <row r="9" spans="1:235" ht="15">
      <c r="A9" s="5">
        <v>5</v>
      </c>
      <c r="B9" s="48" t="s">
        <v>209</v>
      </c>
      <c r="C9" s="48"/>
      <c r="D9" s="48"/>
      <c r="E9" s="48"/>
      <c r="F9" s="48"/>
      <c r="G9" s="48"/>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row>
    <row r="10" spans="1:235" ht="15">
      <c r="A10" s="5">
        <v>7</v>
      </c>
      <c r="B10" s="2" t="s">
        <v>210</v>
      </c>
      <c r="C10" s="2"/>
      <c r="D10" s="2"/>
      <c r="E10" s="2"/>
      <c r="F10" s="2"/>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row>
    <row r="11" spans="1:235" ht="15">
      <c r="A11" s="5">
        <v>8</v>
      </c>
      <c r="B11" s="2" t="s">
        <v>211</v>
      </c>
      <c r="C11" s="2"/>
      <c r="D11" s="2"/>
      <c r="E11" s="2"/>
      <c r="F11" s="2"/>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row>
    <row r="12" spans="1:235" ht="33.75" customHeight="1">
      <c r="A12" s="5">
        <v>9</v>
      </c>
      <c r="B12" s="48" t="s">
        <v>212</v>
      </c>
      <c r="C12" s="48"/>
      <c r="D12" s="48"/>
      <c r="E12" s="48"/>
      <c r="F12" s="48"/>
      <c r="G12" s="52"/>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row>
    <row r="13" spans="1:235" ht="45.75" customHeight="1">
      <c r="A13" s="5">
        <v>10</v>
      </c>
      <c r="B13" s="48" t="s">
        <v>252</v>
      </c>
      <c r="C13" s="48"/>
      <c r="D13" s="48"/>
      <c r="E13" s="48"/>
      <c r="F13" s="48"/>
      <c r="G13" s="52"/>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row>
    <row r="14" spans="1:235" ht="15">
      <c r="A14" s="39">
        <v>11</v>
      </c>
      <c r="B14" s="49" t="s">
        <v>396</v>
      </c>
      <c r="C14" s="49"/>
      <c r="D14" s="49"/>
      <c r="E14" s="49"/>
      <c r="F14" s="49"/>
      <c r="G14" s="49"/>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row>
    <row r="15" spans="1:235" ht="14.25" customHeight="1">
      <c r="A15" s="39">
        <v>12</v>
      </c>
      <c r="B15" s="49" t="s">
        <v>414</v>
      </c>
      <c r="C15" s="49"/>
      <c r="D15" s="49"/>
      <c r="E15" s="49"/>
      <c r="F15" s="49"/>
      <c r="G15" s="49"/>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row>
    <row r="16" spans="1:235" ht="14.25" customHeight="1">
      <c r="A16" s="39">
        <v>13</v>
      </c>
      <c r="B16" s="49" t="s">
        <v>423</v>
      </c>
      <c r="C16" s="49"/>
      <c r="D16" s="49"/>
      <c r="E16" s="49"/>
      <c r="F16" s="49"/>
      <c r="G16" s="49"/>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row>
    <row r="17" spans="1:235" ht="15">
      <c r="A17" s="41">
        <v>14</v>
      </c>
      <c r="B17" s="50" t="s">
        <v>390</v>
      </c>
      <c r="C17" s="50"/>
      <c r="D17" s="50"/>
      <c r="E17" s="50"/>
      <c r="F17" s="50"/>
      <c r="G17" s="50"/>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row>
    <row r="18" spans="1:235" ht="15">
      <c r="A18" s="4"/>
      <c r="B18" s="9"/>
      <c r="C18" s="9"/>
      <c r="D18" s="9"/>
      <c r="E18" s="9"/>
      <c r="F18" s="9"/>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row>
    <row r="19" ht="15">
      <c r="B19" s="4" t="s">
        <v>22</v>
      </c>
    </row>
    <row r="20" ht="15">
      <c r="B20" s="4"/>
    </row>
    <row r="21" spans="1:7" ht="150">
      <c r="A21" s="19" t="s">
        <v>23</v>
      </c>
      <c r="B21" s="19" t="s">
        <v>24</v>
      </c>
      <c r="C21" s="19" t="s">
        <v>139</v>
      </c>
      <c r="D21" s="19" t="s">
        <v>25</v>
      </c>
      <c r="E21" s="19" t="s">
        <v>26</v>
      </c>
      <c r="F21" s="19" t="s">
        <v>134</v>
      </c>
      <c r="G21" s="19" t="s">
        <v>87</v>
      </c>
    </row>
    <row r="22" spans="1:7" ht="28.5">
      <c r="A22" s="17">
        <v>1</v>
      </c>
      <c r="B22" s="17" t="s">
        <v>27</v>
      </c>
      <c r="C22" s="20"/>
      <c r="D22" s="17" t="s">
        <v>28</v>
      </c>
      <c r="E22" s="17">
        <v>9</v>
      </c>
      <c r="F22" s="17" t="s">
        <v>97</v>
      </c>
      <c r="G22" s="20" t="s">
        <v>137</v>
      </c>
    </row>
    <row r="23" spans="1:7" ht="28.5">
      <c r="A23" s="17">
        <v>2</v>
      </c>
      <c r="B23" s="20" t="s">
        <v>29</v>
      </c>
      <c r="C23" s="20"/>
      <c r="D23" s="17" t="s">
        <v>30</v>
      </c>
      <c r="E23" s="17">
        <v>2</v>
      </c>
      <c r="F23" s="17" t="s">
        <v>97</v>
      </c>
      <c r="G23" s="20" t="s">
        <v>138</v>
      </c>
    </row>
    <row r="24" spans="1:7" ht="14.25">
      <c r="A24" s="17">
        <v>3</v>
      </c>
      <c r="B24" s="20" t="s">
        <v>31</v>
      </c>
      <c r="C24" s="20"/>
      <c r="D24" s="17" t="s">
        <v>30</v>
      </c>
      <c r="E24" s="17">
        <v>4</v>
      </c>
      <c r="F24" s="17" t="s">
        <v>97</v>
      </c>
      <c r="G24" s="20" t="s">
        <v>6</v>
      </c>
    </row>
    <row r="25" spans="1:7" ht="14.25">
      <c r="A25" s="17">
        <v>4</v>
      </c>
      <c r="B25" s="20" t="s">
        <v>32</v>
      </c>
      <c r="C25" s="20"/>
      <c r="D25" s="17" t="s">
        <v>30</v>
      </c>
      <c r="E25" s="17">
        <v>2</v>
      </c>
      <c r="F25" s="17" t="s">
        <v>97</v>
      </c>
      <c r="G25" s="20" t="s">
        <v>3</v>
      </c>
    </row>
    <row r="26" spans="1:7" ht="28.5">
      <c r="A26" s="17">
        <v>5</v>
      </c>
      <c r="B26" s="20" t="s">
        <v>33</v>
      </c>
      <c r="C26" s="20"/>
      <c r="D26" s="20" t="s">
        <v>34</v>
      </c>
      <c r="E26" s="20">
        <v>8</v>
      </c>
      <c r="F26" s="20" t="s">
        <v>97</v>
      </c>
      <c r="G26" s="20" t="s">
        <v>4</v>
      </c>
    </row>
    <row r="27" spans="1:7" ht="42.75">
      <c r="A27" s="17">
        <v>6</v>
      </c>
      <c r="B27" s="20" t="s">
        <v>35</v>
      </c>
      <c r="C27" s="20"/>
      <c r="D27" s="17" t="s">
        <v>28</v>
      </c>
      <c r="E27" s="17">
        <v>9</v>
      </c>
      <c r="F27" s="17" t="s">
        <v>105</v>
      </c>
      <c r="G27" s="20" t="s">
        <v>166</v>
      </c>
    </row>
    <row r="28" spans="1:7" ht="14.25">
      <c r="A28" s="17">
        <v>7</v>
      </c>
      <c r="B28" s="20" t="s">
        <v>36</v>
      </c>
      <c r="C28" s="20"/>
      <c r="D28" s="17" t="s">
        <v>30</v>
      </c>
      <c r="E28" s="17">
        <v>1</v>
      </c>
      <c r="F28" s="17" t="s">
        <v>97</v>
      </c>
      <c r="G28" s="20" t="s">
        <v>7</v>
      </c>
    </row>
    <row r="29" spans="1:7" ht="14.25">
      <c r="A29" s="17">
        <v>8</v>
      </c>
      <c r="B29" s="20" t="s">
        <v>167</v>
      </c>
      <c r="C29" s="20"/>
      <c r="D29" s="17" t="s">
        <v>30</v>
      </c>
      <c r="E29" s="17">
        <v>10</v>
      </c>
      <c r="F29" s="17" t="s">
        <v>97</v>
      </c>
      <c r="G29" s="20" t="s">
        <v>8</v>
      </c>
    </row>
    <row r="30" spans="1:7" ht="28.5">
      <c r="A30" s="17">
        <v>9</v>
      </c>
      <c r="B30" s="20" t="s">
        <v>37</v>
      </c>
      <c r="C30" s="20"/>
      <c r="D30" s="17" t="s">
        <v>28</v>
      </c>
      <c r="E30" s="17">
        <v>9</v>
      </c>
      <c r="F30" s="17" t="s">
        <v>97</v>
      </c>
      <c r="G30" s="20" t="s">
        <v>9</v>
      </c>
    </row>
    <row r="31" spans="1:7" s="18" customFormat="1" ht="42.75">
      <c r="A31" s="17">
        <v>10</v>
      </c>
      <c r="B31" s="20" t="s">
        <v>368</v>
      </c>
      <c r="C31" s="20"/>
      <c r="D31" s="17" t="s">
        <v>30</v>
      </c>
      <c r="E31" s="17">
        <v>75</v>
      </c>
      <c r="F31" s="17" t="s">
        <v>97</v>
      </c>
      <c r="G31" s="21" t="s">
        <v>369</v>
      </c>
    </row>
    <row r="32" spans="1:7" ht="14.25">
      <c r="A32" s="17">
        <f>+A31+1</f>
        <v>11</v>
      </c>
      <c r="B32" s="20" t="s">
        <v>200</v>
      </c>
      <c r="C32" s="20"/>
      <c r="D32" s="17" t="s">
        <v>136</v>
      </c>
      <c r="E32" s="17">
        <v>0</v>
      </c>
      <c r="F32" s="17" t="s">
        <v>136</v>
      </c>
      <c r="G32" s="21" t="s">
        <v>1</v>
      </c>
    </row>
    <row r="33" spans="1:7" ht="14.25">
      <c r="A33" s="17">
        <f aca="true" t="shared" si="0" ref="A33:A38">+A32+1</f>
        <v>12</v>
      </c>
      <c r="B33" s="20" t="s">
        <v>180</v>
      </c>
      <c r="C33" s="20"/>
      <c r="D33" s="17" t="s">
        <v>136</v>
      </c>
      <c r="E33" s="17">
        <v>0</v>
      </c>
      <c r="F33" s="17" t="s">
        <v>136</v>
      </c>
      <c r="G33" s="21" t="s">
        <v>1</v>
      </c>
    </row>
    <row r="34" spans="1:7" ht="14.25">
      <c r="A34" s="17">
        <f t="shared" si="0"/>
        <v>13</v>
      </c>
      <c r="B34" s="20" t="s">
        <v>181</v>
      </c>
      <c r="C34" s="20"/>
      <c r="D34" s="17" t="s">
        <v>136</v>
      </c>
      <c r="E34" s="17">
        <v>0</v>
      </c>
      <c r="F34" s="17" t="s">
        <v>136</v>
      </c>
      <c r="G34" s="21" t="s">
        <v>1</v>
      </c>
    </row>
    <row r="35" spans="1:7" ht="14.25">
      <c r="A35" s="17">
        <f t="shared" si="0"/>
        <v>14</v>
      </c>
      <c r="B35" s="20" t="s">
        <v>182</v>
      </c>
      <c r="C35" s="20"/>
      <c r="D35" s="17" t="s">
        <v>136</v>
      </c>
      <c r="E35" s="17">
        <v>0</v>
      </c>
      <c r="F35" s="17" t="s">
        <v>136</v>
      </c>
      <c r="G35" s="21" t="s">
        <v>1</v>
      </c>
    </row>
    <row r="36" spans="1:7" ht="14.25">
      <c r="A36" s="17">
        <f t="shared" si="0"/>
        <v>15</v>
      </c>
      <c r="B36" s="20" t="s">
        <v>194</v>
      </c>
      <c r="C36" s="20"/>
      <c r="D36" s="17" t="s">
        <v>136</v>
      </c>
      <c r="E36" s="17">
        <v>0</v>
      </c>
      <c r="F36" s="17" t="s">
        <v>136</v>
      </c>
      <c r="G36" s="21" t="s">
        <v>1</v>
      </c>
    </row>
    <row r="37" spans="1:7" ht="14.25">
      <c r="A37" s="17">
        <f t="shared" si="0"/>
        <v>16</v>
      </c>
      <c r="B37" s="20" t="s">
        <v>183</v>
      </c>
      <c r="C37" s="20"/>
      <c r="D37" s="17" t="s">
        <v>136</v>
      </c>
      <c r="E37" s="17">
        <v>0</v>
      </c>
      <c r="F37" s="17" t="s">
        <v>136</v>
      </c>
      <c r="G37" s="21" t="s">
        <v>1</v>
      </c>
    </row>
    <row r="38" spans="1:7" ht="14.25">
      <c r="A38" s="17">
        <f t="shared" si="0"/>
        <v>17</v>
      </c>
      <c r="B38" s="20" t="s">
        <v>184</v>
      </c>
      <c r="C38" s="20"/>
      <c r="D38" s="17" t="s">
        <v>136</v>
      </c>
      <c r="E38" s="17">
        <v>0</v>
      </c>
      <c r="F38" s="17" t="s">
        <v>136</v>
      </c>
      <c r="G38" s="21" t="s">
        <v>1</v>
      </c>
    </row>
    <row r="39" spans="1:7" ht="14.25">
      <c r="A39" s="17">
        <f>+A38+1</f>
        <v>18</v>
      </c>
      <c r="B39" s="20" t="s">
        <v>382</v>
      </c>
      <c r="C39" s="20"/>
      <c r="D39" s="17" t="s">
        <v>136</v>
      </c>
      <c r="E39" s="17">
        <v>0</v>
      </c>
      <c r="F39" s="17" t="s">
        <v>136</v>
      </c>
      <c r="G39" s="21" t="s">
        <v>1</v>
      </c>
    </row>
    <row r="40" spans="1:7" ht="15">
      <c r="A40" s="5" t="s">
        <v>38</v>
      </c>
      <c r="B40" s="5" t="s">
        <v>236</v>
      </c>
      <c r="C40" s="1"/>
      <c r="D40" s="2"/>
      <c r="E40" s="2"/>
      <c r="F40" s="2"/>
      <c r="G40" s="2"/>
    </row>
    <row r="41" spans="1:7" ht="15">
      <c r="A41" s="2"/>
      <c r="B41" s="5" t="s">
        <v>39</v>
      </c>
      <c r="C41" s="2"/>
      <c r="D41" s="2"/>
      <c r="E41" s="2"/>
      <c r="F41" s="2"/>
      <c r="G41" s="2"/>
    </row>
    <row r="42" spans="1:7" ht="15">
      <c r="A42" s="2"/>
      <c r="B42" s="5"/>
      <c r="C42" s="2"/>
      <c r="D42" s="2"/>
      <c r="E42" s="2"/>
      <c r="F42" s="2"/>
      <c r="G42" s="2"/>
    </row>
    <row r="43" spans="1:7" ht="28.5">
      <c r="A43" s="17">
        <v>1</v>
      </c>
      <c r="B43" s="20" t="s">
        <v>27</v>
      </c>
      <c r="C43" s="20"/>
      <c r="D43" s="17" t="s">
        <v>28</v>
      </c>
      <c r="E43" s="17">
        <v>9</v>
      </c>
      <c r="F43" s="17" t="s">
        <v>97</v>
      </c>
      <c r="G43" s="20" t="s">
        <v>140</v>
      </c>
    </row>
    <row r="44" spans="1:7" ht="28.5">
      <c r="A44" s="17">
        <f>(A43+1)</f>
        <v>2</v>
      </c>
      <c r="B44" s="20" t="s">
        <v>29</v>
      </c>
      <c r="C44" s="20"/>
      <c r="D44" s="17" t="s">
        <v>30</v>
      </c>
      <c r="E44" s="17">
        <v>2</v>
      </c>
      <c r="F44" s="17" t="s">
        <v>97</v>
      </c>
      <c r="G44" s="20" t="s">
        <v>141</v>
      </c>
    </row>
    <row r="45" spans="1:7" ht="14.25">
      <c r="A45" s="17">
        <f>(A44+1)</f>
        <v>3</v>
      </c>
      <c r="B45" s="20" t="s">
        <v>40</v>
      </c>
      <c r="C45" s="20"/>
      <c r="D45" s="17" t="s">
        <v>28</v>
      </c>
      <c r="E45" s="17">
        <v>9</v>
      </c>
      <c r="F45" s="17" t="s">
        <v>97</v>
      </c>
      <c r="G45" s="21" t="s">
        <v>142</v>
      </c>
    </row>
    <row r="46" spans="1:7" ht="57">
      <c r="A46" s="17">
        <f aca="true" t="shared" si="1" ref="A46:A91">(A45+1)</f>
        <v>4</v>
      </c>
      <c r="B46" s="20" t="s">
        <v>41</v>
      </c>
      <c r="C46" s="17"/>
      <c r="D46" s="17" t="s">
        <v>28</v>
      </c>
      <c r="E46" s="17">
        <v>9</v>
      </c>
      <c r="F46" s="17" t="s">
        <v>97</v>
      </c>
      <c r="G46" s="20" t="s">
        <v>143</v>
      </c>
    </row>
    <row r="47" spans="1:7" ht="14.25">
      <c r="A47" s="17">
        <f t="shared" si="1"/>
        <v>5</v>
      </c>
      <c r="B47" s="21" t="s">
        <v>42</v>
      </c>
      <c r="C47" s="22"/>
      <c r="D47" s="21" t="s">
        <v>30</v>
      </c>
      <c r="E47" s="22">
        <v>4</v>
      </c>
      <c r="F47" s="17" t="s">
        <v>97</v>
      </c>
      <c r="G47" s="21" t="s">
        <v>2</v>
      </c>
    </row>
    <row r="48" spans="1:7" ht="14.25">
      <c r="A48" s="17">
        <f t="shared" si="1"/>
        <v>6</v>
      </c>
      <c r="B48" s="21" t="s">
        <v>195</v>
      </c>
      <c r="C48" s="20"/>
      <c r="D48" s="17" t="s">
        <v>136</v>
      </c>
      <c r="E48" s="17">
        <v>0</v>
      </c>
      <c r="F48" s="17" t="s">
        <v>105</v>
      </c>
      <c r="G48" s="21" t="s">
        <v>1</v>
      </c>
    </row>
    <row r="49" spans="1:7" ht="14.25">
      <c r="A49" s="17">
        <f t="shared" si="1"/>
        <v>7</v>
      </c>
      <c r="B49" s="21" t="s">
        <v>160</v>
      </c>
      <c r="C49" s="20"/>
      <c r="D49" s="17" t="s">
        <v>136</v>
      </c>
      <c r="E49" s="17">
        <v>0</v>
      </c>
      <c r="F49" s="17" t="s">
        <v>105</v>
      </c>
      <c r="G49" s="21" t="s">
        <v>1</v>
      </c>
    </row>
    <row r="50" spans="1:7" ht="28.5">
      <c r="A50" s="17">
        <f t="shared" si="1"/>
        <v>8</v>
      </c>
      <c r="B50" s="20" t="s">
        <v>202</v>
      </c>
      <c r="C50" s="20"/>
      <c r="D50" s="17" t="s">
        <v>136</v>
      </c>
      <c r="E50" s="17">
        <v>0</v>
      </c>
      <c r="F50" s="17" t="s">
        <v>105</v>
      </c>
      <c r="G50" s="21" t="s">
        <v>1</v>
      </c>
    </row>
    <row r="51" spans="1:7" ht="71.25">
      <c r="A51" s="38">
        <f t="shared" si="1"/>
        <v>9</v>
      </c>
      <c r="B51" s="38" t="s">
        <v>391</v>
      </c>
      <c r="C51" s="38"/>
      <c r="D51" s="38" t="s">
        <v>28</v>
      </c>
      <c r="E51" s="38">
        <v>15</v>
      </c>
      <c r="F51" s="38" t="s">
        <v>105</v>
      </c>
      <c r="G51" s="38" t="s">
        <v>392</v>
      </c>
    </row>
    <row r="52" spans="1:7" ht="14.25">
      <c r="A52" s="17">
        <f t="shared" si="1"/>
        <v>10</v>
      </c>
      <c r="B52" s="20" t="s">
        <v>253</v>
      </c>
      <c r="C52" s="20"/>
      <c r="D52" s="17" t="s">
        <v>136</v>
      </c>
      <c r="E52" s="17">
        <v>0</v>
      </c>
      <c r="F52" s="17" t="s">
        <v>105</v>
      </c>
      <c r="G52" s="21" t="s">
        <v>1</v>
      </c>
    </row>
    <row r="53" spans="1:7" ht="14.25">
      <c r="A53" s="17">
        <f t="shared" si="1"/>
        <v>11</v>
      </c>
      <c r="B53" s="20" t="s">
        <v>203</v>
      </c>
      <c r="C53" s="20"/>
      <c r="D53" s="17" t="s">
        <v>136</v>
      </c>
      <c r="E53" s="17">
        <v>0</v>
      </c>
      <c r="F53" s="17" t="s">
        <v>105</v>
      </c>
      <c r="G53" s="21" t="s">
        <v>1</v>
      </c>
    </row>
    <row r="54" spans="1:7" ht="28.5">
      <c r="A54" s="17">
        <f t="shared" si="1"/>
        <v>12</v>
      </c>
      <c r="B54" s="20" t="s">
        <v>196</v>
      </c>
      <c r="C54" s="20"/>
      <c r="D54" s="17" t="s">
        <v>136</v>
      </c>
      <c r="E54" s="17">
        <v>0</v>
      </c>
      <c r="F54" s="17" t="s">
        <v>105</v>
      </c>
      <c r="G54" s="21" t="s">
        <v>1</v>
      </c>
    </row>
    <row r="55" spans="1:7" ht="28.5">
      <c r="A55" s="17">
        <f t="shared" si="1"/>
        <v>13</v>
      </c>
      <c r="B55" s="20" t="s">
        <v>167</v>
      </c>
      <c r="C55" s="20"/>
      <c r="D55" s="20" t="s">
        <v>30</v>
      </c>
      <c r="E55" s="17">
        <v>10</v>
      </c>
      <c r="F55" s="17" t="s">
        <v>97</v>
      </c>
      <c r="G55" s="20" t="s">
        <v>10</v>
      </c>
    </row>
    <row r="56" spans="1:7" ht="14.25">
      <c r="A56" s="17">
        <f t="shared" si="1"/>
        <v>14</v>
      </c>
      <c r="B56" s="20" t="s">
        <v>161</v>
      </c>
      <c r="C56" s="20"/>
      <c r="D56" s="17" t="s">
        <v>136</v>
      </c>
      <c r="E56" s="17">
        <v>0</v>
      </c>
      <c r="F56" s="17" t="s">
        <v>105</v>
      </c>
      <c r="G56" s="21" t="s">
        <v>1</v>
      </c>
    </row>
    <row r="57" spans="1:7" ht="42.75">
      <c r="A57" s="17">
        <f>(A56+1)</f>
        <v>15</v>
      </c>
      <c r="B57" s="20" t="s">
        <v>370</v>
      </c>
      <c r="C57" s="20"/>
      <c r="D57" s="20" t="s">
        <v>30</v>
      </c>
      <c r="E57" s="17">
        <v>10</v>
      </c>
      <c r="F57" s="17" t="s">
        <v>97</v>
      </c>
      <c r="G57" s="20" t="s">
        <v>371</v>
      </c>
    </row>
    <row r="58" spans="1:7" ht="57">
      <c r="A58" s="17">
        <f t="shared" si="1"/>
        <v>16</v>
      </c>
      <c r="B58" s="20" t="s">
        <v>43</v>
      </c>
      <c r="C58" s="20"/>
      <c r="D58" s="17" t="s">
        <v>28</v>
      </c>
      <c r="E58" s="17">
        <v>6</v>
      </c>
      <c r="F58" s="17" t="s">
        <v>97</v>
      </c>
      <c r="G58" s="20" t="s">
        <v>388</v>
      </c>
    </row>
    <row r="59" spans="1:7" ht="85.5">
      <c r="A59" s="17">
        <f t="shared" si="1"/>
        <v>17</v>
      </c>
      <c r="B59" s="20" t="s">
        <v>44</v>
      </c>
      <c r="C59" s="20"/>
      <c r="D59" s="17" t="s">
        <v>28</v>
      </c>
      <c r="E59" s="17">
        <v>6</v>
      </c>
      <c r="F59" s="17" t="s">
        <v>97</v>
      </c>
      <c r="G59" s="20" t="s">
        <v>386</v>
      </c>
    </row>
    <row r="60" spans="1:7" ht="28.5">
      <c r="A60" s="17">
        <f t="shared" si="1"/>
        <v>18</v>
      </c>
      <c r="B60" s="20" t="s">
        <v>45</v>
      </c>
      <c r="C60" s="20"/>
      <c r="D60" s="17" t="s">
        <v>30</v>
      </c>
      <c r="E60" s="17">
        <v>2</v>
      </c>
      <c r="F60" s="17" t="s">
        <v>97</v>
      </c>
      <c r="G60" s="20" t="s">
        <v>11</v>
      </c>
    </row>
    <row r="61" spans="1:7" ht="85.5">
      <c r="A61" s="17">
        <f t="shared" si="1"/>
        <v>19</v>
      </c>
      <c r="B61" s="20" t="s">
        <v>235</v>
      </c>
      <c r="C61" s="20"/>
      <c r="D61" s="20" t="s">
        <v>30</v>
      </c>
      <c r="E61" s="17">
        <v>75</v>
      </c>
      <c r="F61" s="17" t="s">
        <v>97</v>
      </c>
      <c r="G61" s="20" t="s">
        <v>424</v>
      </c>
    </row>
    <row r="62" spans="1:7" ht="114">
      <c r="A62" s="17">
        <f t="shared" si="1"/>
        <v>20</v>
      </c>
      <c r="B62" s="20" t="s">
        <v>233</v>
      </c>
      <c r="C62" s="20"/>
      <c r="D62" s="20" t="s">
        <v>30</v>
      </c>
      <c r="E62" s="17">
        <v>75</v>
      </c>
      <c r="F62" s="17" t="s">
        <v>97</v>
      </c>
      <c r="G62" s="20" t="s">
        <v>440</v>
      </c>
    </row>
    <row r="63" spans="1:7" ht="42.75">
      <c r="A63" s="17">
        <f t="shared" si="1"/>
        <v>21</v>
      </c>
      <c r="B63" s="23" t="s">
        <v>237</v>
      </c>
      <c r="C63" s="17"/>
      <c r="D63" s="20" t="s">
        <v>46</v>
      </c>
      <c r="E63" s="17">
        <v>25</v>
      </c>
      <c r="F63" s="17" t="s">
        <v>97</v>
      </c>
      <c r="G63" s="20" t="s">
        <v>425</v>
      </c>
    </row>
    <row r="64" spans="1:7" ht="42.75">
      <c r="A64" s="17">
        <f t="shared" si="1"/>
        <v>22</v>
      </c>
      <c r="B64" s="23" t="s">
        <v>238</v>
      </c>
      <c r="C64" s="17"/>
      <c r="D64" s="20" t="s">
        <v>46</v>
      </c>
      <c r="E64" s="17">
        <v>25</v>
      </c>
      <c r="F64" s="17" t="s">
        <v>105</v>
      </c>
      <c r="G64" s="20" t="s">
        <v>426</v>
      </c>
    </row>
    <row r="65" spans="1:7" ht="42.75">
      <c r="A65" s="17">
        <f t="shared" si="1"/>
        <v>23</v>
      </c>
      <c r="B65" s="23" t="s">
        <v>239</v>
      </c>
      <c r="C65" s="17"/>
      <c r="D65" s="20" t="s">
        <v>46</v>
      </c>
      <c r="E65" s="17">
        <v>25</v>
      </c>
      <c r="F65" s="17" t="s">
        <v>105</v>
      </c>
      <c r="G65" s="20" t="s">
        <v>427</v>
      </c>
    </row>
    <row r="66" spans="1:7" ht="42.75">
      <c r="A66" s="17">
        <f t="shared" si="1"/>
        <v>24</v>
      </c>
      <c r="B66" s="23" t="s">
        <v>240</v>
      </c>
      <c r="C66" s="17"/>
      <c r="D66" s="20" t="s">
        <v>46</v>
      </c>
      <c r="E66" s="17">
        <v>25</v>
      </c>
      <c r="F66" s="17" t="s">
        <v>105</v>
      </c>
      <c r="G66" s="20" t="s">
        <v>428</v>
      </c>
    </row>
    <row r="67" spans="1:7" ht="42.75">
      <c r="A67" s="17">
        <f t="shared" si="1"/>
        <v>25</v>
      </c>
      <c r="B67" s="23" t="s">
        <v>241</v>
      </c>
      <c r="C67" s="17"/>
      <c r="D67" s="20" t="s">
        <v>46</v>
      </c>
      <c r="E67" s="17">
        <v>25</v>
      </c>
      <c r="F67" s="17" t="s">
        <v>105</v>
      </c>
      <c r="G67" s="20" t="s">
        <v>429</v>
      </c>
    </row>
    <row r="68" spans="1:7" ht="28.5">
      <c r="A68" s="17">
        <f t="shared" si="1"/>
        <v>26</v>
      </c>
      <c r="B68" s="23" t="s">
        <v>242</v>
      </c>
      <c r="C68" s="17"/>
      <c r="D68" s="20" t="s">
        <v>28</v>
      </c>
      <c r="E68" s="17">
        <v>2</v>
      </c>
      <c r="F68" s="17" t="s">
        <v>97</v>
      </c>
      <c r="G68" s="20" t="s">
        <v>215</v>
      </c>
    </row>
    <row r="69" spans="1:7" ht="15">
      <c r="A69" s="17">
        <f t="shared" si="1"/>
        <v>27</v>
      </c>
      <c r="B69" s="23" t="s">
        <v>243</v>
      </c>
      <c r="C69" s="17"/>
      <c r="D69" s="20" t="s">
        <v>28</v>
      </c>
      <c r="E69" s="17">
        <v>6</v>
      </c>
      <c r="F69" s="17" t="s">
        <v>97</v>
      </c>
      <c r="G69" s="20" t="s">
        <v>247</v>
      </c>
    </row>
    <row r="70" spans="1:7" ht="213.75">
      <c r="A70" s="17">
        <f t="shared" si="1"/>
        <v>28</v>
      </c>
      <c r="B70" s="23" t="s">
        <v>244</v>
      </c>
      <c r="C70" s="17"/>
      <c r="D70" s="20" t="s">
        <v>30</v>
      </c>
      <c r="E70" s="17">
        <v>75</v>
      </c>
      <c r="F70" s="17" t="s">
        <v>97</v>
      </c>
      <c r="G70" s="21" t="s">
        <v>439</v>
      </c>
    </row>
    <row r="71" spans="1:7" ht="15">
      <c r="A71" s="17">
        <f t="shared" si="1"/>
        <v>29</v>
      </c>
      <c r="B71" s="23" t="s">
        <v>245</v>
      </c>
      <c r="C71" s="17"/>
      <c r="D71" s="20" t="s">
        <v>28</v>
      </c>
      <c r="E71" s="17">
        <v>5</v>
      </c>
      <c r="F71" s="17" t="s">
        <v>105</v>
      </c>
      <c r="G71" s="20" t="s">
        <v>153</v>
      </c>
    </row>
    <row r="72" spans="1:7" ht="15">
      <c r="A72" s="17">
        <f t="shared" si="1"/>
        <v>30</v>
      </c>
      <c r="B72" s="23" t="s">
        <v>246</v>
      </c>
      <c r="C72" s="17"/>
      <c r="D72" s="20" t="s">
        <v>28</v>
      </c>
      <c r="E72" s="17">
        <v>10</v>
      </c>
      <c r="F72" s="17" t="s">
        <v>105</v>
      </c>
      <c r="G72" s="20" t="s">
        <v>153</v>
      </c>
    </row>
    <row r="73" spans="1:7" ht="28.5">
      <c r="A73" s="17">
        <f t="shared" si="1"/>
        <v>31</v>
      </c>
      <c r="B73" s="20" t="s">
        <v>234</v>
      </c>
      <c r="C73" s="20"/>
      <c r="D73" s="20" t="s">
        <v>30</v>
      </c>
      <c r="E73" s="20">
        <v>1</v>
      </c>
      <c r="F73" s="17" t="s">
        <v>97</v>
      </c>
      <c r="G73" s="20" t="s">
        <v>12</v>
      </c>
    </row>
    <row r="74" spans="1:7" s="18" customFormat="1" ht="28.5">
      <c r="A74" s="17">
        <f>(A73+1)</f>
        <v>32</v>
      </c>
      <c r="B74" s="21" t="s">
        <v>256</v>
      </c>
      <c r="C74" s="21"/>
      <c r="D74" s="21" t="s">
        <v>30</v>
      </c>
      <c r="E74" s="21">
        <v>1</v>
      </c>
      <c r="F74" s="22" t="s">
        <v>97</v>
      </c>
      <c r="G74" s="21" t="s">
        <v>372</v>
      </c>
    </row>
    <row r="75" spans="1:7" ht="85.5">
      <c r="A75" s="17">
        <f t="shared" si="1"/>
        <v>33</v>
      </c>
      <c r="B75" s="20" t="s">
        <v>248</v>
      </c>
      <c r="C75" s="20"/>
      <c r="D75" s="20" t="s">
        <v>30</v>
      </c>
      <c r="E75" s="17">
        <v>75</v>
      </c>
      <c r="F75" s="17" t="s">
        <v>97</v>
      </c>
      <c r="G75" s="20" t="s">
        <v>430</v>
      </c>
    </row>
    <row r="76" spans="1:7" ht="85.5">
      <c r="A76" s="17">
        <f t="shared" si="1"/>
        <v>34</v>
      </c>
      <c r="B76" s="20" t="s">
        <v>249</v>
      </c>
      <c r="C76" s="20"/>
      <c r="D76" s="20" t="s">
        <v>30</v>
      </c>
      <c r="E76" s="17">
        <v>20</v>
      </c>
      <c r="F76" s="17" t="s">
        <v>97</v>
      </c>
      <c r="G76" s="20" t="s">
        <v>431</v>
      </c>
    </row>
    <row r="77" spans="1:7" ht="42.75">
      <c r="A77" s="17">
        <f t="shared" si="1"/>
        <v>35</v>
      </c>
      <c r="B77" s="20" t="s">
        <v>47</v>
      </c>
      <c r="C77" s="20"/>
      <c r="D77" s="20" t="s">
        <v>46</v>
      </c>
      <c r="E77" s="17">
        <v>25</v>
      </c>
      <c r="F77" s="17" t="s">
        <v>97</v>
      </c>
      <c r="G77" s="20" t="s">
        <v>432</v>
      </c>
    </row>
    <row r="78" spans="1:7" ht="42.75">
      <c r="A78" s="17">
        <f t="shared" si="1"/>
        <v>36</v>
      </c>
      <c r="B78" s="20" t="s">
        <v>48</v>
      </c>
      <c r="C78" s="20"/>
      <c r="D78" s="20" t="s">
        <v>46</v>
      </c>
      <c r="E78" s="17">
        <v>25</v>
      </c>
      <c r="F78" s="17" t="s">
        <v>105</v>
      </c>
      <c r="G78" s="20" t="s">
        <v>433</v>
      </c>
    </row>
    <row r="79" spans="1:7" ht="42.75">
      <c r="A79" s="17">
        <f t="shared" si="1"/>
        <v>37</v>
      </c>
      <c r="B79" s="20" t="s">
        <v>49</v>
      </c>
      <c r="C79" s="20"/>
      <c r="D79" s="20" t="s">
        <v>46</v>
      </c>
      <c r="E79" s="17">
        <v>25</v>
      </c>
      <c r="F79" s="17" t="s">
        <v>105</v>
      </c>
      <c r="G79" s="20" t="s">
        <v>434</v>
      </c>
    </row>
    <row r="80" spans="1:7" ht="42.75">
      <c r="A80" s="17">
        <f t="shared" si="1"/>
        <v>38</v>
      </c>
      <c r="B80" s="20" t="s">
        <v>50</v>
      </c>
      <c r="C80" s="20"/>
      <c r="D80" s="20" t="s">
        <v>46</v>
      </c>
      <c r="E80" s="17">
        <v>25</v>
      </c>
      <c r="F80" s="17" t="s">
        <v>105</v>
      </c>
      <c r="G80" s="20" t="s">
        <v>435</v>
      </c>
    </row>
    <row r="81" spans="1:7" ht="42.75">
      <c r="A81" s="17">
        <f t="shared" si="1"/>
        <v>39</v>
      </c>
      <c r="B81" s="20" t="s">
        <v>51</v>
      </c>
      <c r="C81" s="20"/>
      <c r="D81" s="20" t="s">
        <v>46</v>
      </c>
      <c r="E81" s="17">
        <v>25</v>
      </c>
      <c r="F81" s="17" t="s">
        <v>105</v>
      </c>
      <c r="G81" s="20" t="s">
        <v>436</v>
      </c>
    </row>
    <row r="82" spans="1:7" ht="28.5">
      <c r="A82" s="17">
        <f t="shared" si="1"/>
        <v>40</v>
      </c>
      <c r="B82" s="20" t="s">
        <v>52</v>
      </c>
      <c r="C82" s="17"/>
      <c r="D82" s="20" t="s">
        <v>28</v>
      </c>
      <c r="E82" s="17">
        <v>2</v>
      </c>
      <c r="F82" s="17" t="s">
        <v>97</v>
      </c>
      <c r="G82" s="20" t="s">
        <v>13</v>
      </c>
    </row>
    <row r="83" spans="1:7" ht="14.25">
      <c r="A83" s="17">
        <f t="shared" si="1"/>
        <v>41</v>
      </c>
      <c r="B83" s="17" t="s">
        <v>53</v>
      </c>
      <c r="C83" s="17"/>
      <c r="D83" s="20" t="s">
        <v>28</v>
      </c>
      <c r="E83" s="17">
        <v>6</v>
      </c>
      <c r="F83" s="17" t="s">
        <v>97</v>
      </c>
      <c r="G83" s="20" t="s">
        <v>14</v>
      </c>
    </row>
    <row r="84" spans="1:7" ht="213.75">
      <c r="A84" s="17">
        <f t="shared" si="1"/>
        <v>42</v>
      </c>
      <c r="B84" s="20" t="s">
        <v>54</v>
      </c>
      <c r="C84" s="17"/>
      <c r="D84" s="20" t="s">
        <v>30</v>
      </c>
      <c r="E84" s="17">
        <v>75</v>
      </c>
      <c r="F84" s="17" t="s">
        <v>97</v>
      </c>
      <c r="G84" s="21" t="s">
        <v>438</v>
      </c>
    </row>
    <row r="85" spans="1:7" ht="14.25">
      <c r="A85" s="17">
        <f t="shared" si="1"/>
        <v>43</v>
      </c>
      <c r="B85" s="20" t="s">
        <v>55</v>
      </c>
      <c r="C85" s="17"/>
      <c r="D85" s="20" t="s">
        <v>30</v>
      </c>
      <c r="E85" s="17">
        <v>75</v>
      </c>
      <c r="F85" s="17" t="s">
        <v>105</v>
      </c>
      <c r="G85" s="21" t="s">
        <v>144</v>
      </c>
    </row>
    <row r="86" spans="1:7" ht="14.25">
      <c r="A86" s="17">
        <f t="shared" si="1"/>
        <v>44</v>
      </c>
      <c r="B86" s="20" t="s">
        <v>56</v>
      </c>
      <c r="C86" s="17"/>
      <c r="D86" s="20" t="s">
        <v>28</v>
      </c>
      <c r="E86" s="17">
        <v>5</v>
      </c>
      <c r="F86" s="17" t="s">
        <v>105</v>
      </c>
      <c r="G86" s="20" t="s">
        <v>145</v>
      </c>
    </row>
    <row r="87" spans="1:7" ht="14.25">
      <c r="A87" s="17">
        <f t="shared" si="1"/>
        <v>45</v>
      </c>
      <c r="B87" s="20" t="s">
        <v>57</v>
      </c>
      <c r="C87" s="17"/>
      <c r="D87" s="20" t="s">
        <v>28</v>
      </c>
      <c r="E87" s="17">
        <v>10</v>
      </c>
      <c r="F87" s="17" t="s">
        <v>105</v>
      </c>
      <c r="G87" s="21" t="s">
        <v>146</v>
      </c>
    </row>
    <row r="88" spans="1:7" ht="28.5">
      <c r="A88" s="17">
        <f t="shared" si="1"/>
        <v>46</v>
      </c>
      <c r="B88" s="20" t="s">
        <v>58</v>
      </c>
      <c r="C88" s="20"/>
      <c r="D88" s="20" t="s">
        <v>30</v>
      </c>
      <c r="E88" s="20">
        <v>1</v>
      </c>
      <c r="F88" s="17" t="s">
        <v>97</v>
      </c>
      <c r="G88" s="20" t="s">
        <v>15</v>
      </c>
    </row>
    <row r="89" spans="1:7" ht="142.5">
      <c r="A89" s="17">
        <f t="shared" si="1"/>
        <v>47</v>
      </c>
      <c r="B89" s="20" t="s">
        <v>59</v>
      </c>
      <c r="C89" s="20"/>
      <c r="D89" s="17" t="s">
        <v>28</v>
      </c>
      <c r="E89" s="17">
        <v>15</v>
      </c>
      <c r="F89" s="17" t="s">
        <v>97</v>
      </c>
      <c r="G89" s="20" t="s">
        <v>154</v>
      </c>
    </row>
    <row r="90" spans="1:7" ht="28.5">
      <c r="A90" s="17">
        <f t="shared" si="1"/>
        <v>48</v>
      </c>
      <c r="B90" s="24" t="s">
        <v>197</v>
      </c>
      <c r="C90" s="20"/>
      <c r="D90" s="17" t="s">
        <v>136</v>
      </c>
      <c r="E90" s="17">
        <v>0</v>
      </c>
      <c r="F90" s="17" t="s">
        <v>105</v>
      </c>
      <c r="G90" s="21" t="s">
        <v>1</v>
      </c>
    </row>
    <row r="91" spans="1:7" ht="14.25">
      <c r="A91" s="17">
        <f t="shared" si="1"/>
        <v>49</v>
      </c>
      <c r="B91" s="20" t="s">
        <v>198</v>
      </c>
      <c r="C91" s="20"/>
      <c r="D91" s="17" t="s">
        <v>136</v>
      </c>
      <c r="E91" s="17">
        <v>0</v>
      </c>
      <c r="F91" s="17" t="s">
        <v>105</v>
      </c>
      <c r="G91" s="21" t="s">
        <v>1</v>
      </c>
    </row>
    <row r="92" spans="1:7" ht="14.25">
      <c r="A92" s="25">
        <v>50</v>
      </c>
      <c r="B92" s="26" t="s">
        <v>185</v>
      </c>
      <c r="C92" s="20"/>
      <c r="D92" s="17" t="s">
        <v>136</v>
      </c>
      <c r="E92" s="17">
        <v>0</v>
      </c>
      <c r="F92" s="17" t="s">
        <v>105</v>
      </c>
      <c r="G92" s="21" t="s">
        <v>1</v>
      </c>
    </row>
    <row r="93" spans="1:7" ht="14.25">
      <c r="A93" s="25">
        <v>51</v>
      </c>
      <c r="B93" s="26" t="s">
        <v>61</v>
      </c>
      <c r="C93" s="26"/>
      <c r="D93" s="20" t="s">
        <v>30</v>
      </c>
      <c r="E93" s="25">
        <v>1</v>
      </c>
      <c r="F93" s="25" t="s">
        <v>97</v>
      </c>
      <c r="G93" s="26" t="s">
        <v>168</v>
      </c>
    </row>
    <row r="94" spans="1:7" ht="42.75">
      <c r="A94" s="38">
        <f>(A93+1)</f>
        <v>52</v>
      </c>
      <c r="B94" s="38" t="s">
        <v>393</v>
      </c>
      <c r="C94" s="38"/>
      <c r="D94" s="38" t="s">
        <v>30</v>
      </c>
      <c r="E94" s="38">
        <v>1</v>
      </c>
      <c r="F94" s="38" t="s">
        <v>97</v>
      </c>
      <c r="G94" s="38" t="s">
        <v>394</v>
      </c>
    </row>
    <row r="95" spans="1:7" s="18" customFormat="1" ht="15" customHeight="1">
      <c r="A95" s="17">
        <f aca="true" t="shared" si="2" ref="A95:A103">(A94+1)</f>
        <v>53</v>
      </c>
      <c r="B95" s="20" t="s">
        <v>257</v>
      </c>
      <c r="C95" s="20"/>
      <c r="D95" s="20" t="s">
        <v>30</v>
      </c>
      <c r="E95" s="20">
        <v>1</v>
      </c>
      <c r="F95" s="20"/>
      <c r="G95" s="20" t="s">
        <v>1</v>
      </c>
    </row>
    <row r="96" spans="1:7" s="18" customFormat="1" ht="114">
      <c r="A96" s="17">
        <f t="shared" si="2"/>
        <v>54</v>
      </c>
      <c r="B96" s="20" t="s">
        <v>98</v>
      </c>
      <c r="C96" s="20"/>
      <c r="D96" s="20" t="s">
        <v>30</v>
      </c>
      <c r="E96" s="17">
        <v>2</v>
      </c>
      <c r="F96" s="17" t="s">
        <v>105</v>
      </c>
      <c r="G96" s="20" t="s">
        <v>378</v>
      </c>
    </row>
    <row r="97" spans="1:7" s="18" customFormat="1" ht="128.25">
      <c r="A97" s="17">
        <f t="shared" si="2"/>
        <v>55</v>
      </c>
      <c r="B97" s="20" t="s">
        <v>258</v>
      </c>
      <c r="C97" s="20"/>
      <c r="D97" s="20" t="s">
        <v>30</v>
      </c>
      <c r="E97" s="17">
        <v>20</v>
      </c>
      <c r="F97" s="17" t="s">
        <v>105</v>
      </c>
      <c r="G97" s="20" t="s">
        <v>374</v>
      </c>
    </row>
    <row r="98" spans="1:7" s="18" customFormat="1" ht="142.5">
      <c r="A98" s="17">
        <f t="shared" si="2"/>
        <v>56</v>
      </c>
      <c r="B98" s="20" t="s">
        <v>259</v>
      </c>
      <c r="C98" s="20"/>
      <c r="D98" s="20" t="s">
        <v>46</v>
      </c>
      <c r="E98" s="17">
        <v>20</v>
      </c>
      <c r="F98" s="17" t="s">
        <v>105</v>
      </c>
      <c r="G98" s="20" t="s">
        <v>375</v>
      </c>
    </row>
    <row r="99" spans="1:7" s="18" customFormat="1" ht="171">
      <c r="A99" s="17">
        <f t="shared" si="2"/>
        <v>57</v>
      </c>
      <c r="B99" s="20" t="s">
        <v>260</v>
      </c>
      <c r="C99" s="20"/>
      <c r="D99" s="20" t="s">
        <v>46</v>
      </c>
      <c r="E99" s="17">
        <v>3</v>
      </c>
      <c r="F99" s="17" t="s">
        <v>105</v>
      </c>
      <c r="G99" s="20" t="s">
        <v>379</v>
      </c>
    </row>
    <row r="100" spans="1:7" s="18" customFormat="1" ht="42.75">
      <c r="A100" s="17">
        <f t="shared" si="2"/>
        <v>58</v>
      </c>
      <c r="B100" s="20" t="s">
        <v>261</v>
      </c>
      <c r="C100" s="20"/>
      <c r="D100" s="20" t="s">
        <v>30</v>
      </c>
      <c r="E100" s="17">
        <v>150</v>
      </c>
      <c r="F100" s="17" t="s">
        <v>105</v>
      </c>
      <c r="G100" s="20" t="s">
        <v>380</v>
      </c>
    </row>
    <row r="101" spans="1:7" s="18" customFormat="1" ht="42.75">
      <c r="A101" s="17">
        <f>(A100+1)</f>
        <v>59</v>
      </c>
      <c r="B101" s="20" t="s">
        <v>411</v>
      </c>
      <c r="C101" s="20"/>
      <c r="D101" s="20" t="s">
        <v>30</v>
      </c>
      <c r="E101" s="17">
        <v>10</v>
      </c>
      <c r="F101" s="17" t="s">
        <v>97</v>
      </c>
      <c r="G101" s="20" t="s">
        <v>412</v>
      </c>
    </row>
    <row r="102" spans="1:7" s="18" customFormat="1" ht="128.25">
      <c r="A102" s="17">
        <f t="shared" si="2"/>
        <v>60</v>
      </c>
      <c r="B102" s="20" t="s">
        <v>262</v>
      </c>
      <c r="C102" s="20"/>
      <c r="D102" s="20" t="s">
        <v>28</v>
      </c>
      <c r="E102" s="17">
        <v>7</v>
      </c>
      <c r="F102" s="17" t="s">
        <v>105</v>
      </c>
      <c r="G102" s="20" t="s">
        <v>381</v>
      </c>
    </row>
    <row r="103" spans="1:7" s="18" customFormat="1" ht="128.25">
      <c r="A103" s="17">
        <f t="shared" si="2"/>
        <v>61</v>
      </c>
      <c r="B103" s="20" t="s">
        <v>263</v>
      </c>
      <c r="C103" s="20"/>
      <c r="D103" s="20" t="s">
        <v>30</v>
      </c>
      <c r="E103" s="17">
        <v>10</v>
      </c>
      <c r="F103" s="17" t="s">
        <v>105</v>
      </c>
      <c r="G103" s="20" t="s">
        <v>381</v>
      </c>
    </row>
    <row r="104" spans="1:7" s="18" customFormat="1" ht="14.25">
      <c r="A104" s="17">
        <f aca="true" t="shared" si="3" ref="A104:A114">(A103+1)</f>
        <v>62</v>
      </c>
      <c r="B104" s="20" t="s">
        <v>68</v>
      </c>
      <c r="C104" s="20"/>
      <c r="D104" s="20" t="s">
        <v>136</v>
      </c>
      <c r="E104" s="17" t="s">
        <v>136</v>
      </c>
      <c r="F104" s="17" t="s">
        <v>136</v>
      </c>
      <c r="G104" s="20" t="s">
        <v>1</v>
      </c>
    </row>
    <row r="105" spans="1:7" s="18" customFormat="1" ht="14.25">
      <c r="A105" s="17">
        <f t="shared" si="3"/>
        <v>63</v>
      </c>
      <c r="B105" s="20" t="s">
        <v>162</v>
      </c>
      <c r="C105" s="20"/>
      <c r="D105" s="20" t="s">
        <v>136</v>
      </c>
      <c r="E105" s="17" t="s">
        <v>136</v>
      </c>
      <c r="F105" s="17" t="s">
        <v>136</v>
      </c>
      <c r="G105" s="20" t="s">
        <v>1</v>
      </c>
    </row>
    <row r="106" spans="1:7" s="18" customFormat="1" ht="14.25">
      <c r="A106" s="17">
        <f t="shared" si="3"/>
        <v>64</v>
      </c>
      <c r="B106" s="20" t="s">
        <v>163</v>
      </c>
      <c r="C106" s="20"/>
      <c r="D106" s="20" t="s">
        <v>136</v>
      </c>
      <c r="E106" s="17" t="s">
        <v>136</v>
      </c>
      <c r="F106" s="17" t="s">
        <v>136</v>
      </c>
      <c r="G106" s="20" t="s">
        <v>1</v>
      </c>
    </row>
    <row r="107" spans="1:7" s="18" customFormat="1" ht="14.25">
      <c r="A107" s="17">
        <f t="shared" si="3"/>
        <v>65</v>
      </c>
      <c r="B107" s="20" t="s">
        <v>5</v>
      </c>
      <c r="C107" s="20"/>
      <c r="D107" s="20" t="s">
        <v>136</v>
      </c>
      <c r="E107" s="17" t="s">
        <v>136</v>
      </c>
      <c r="F107" s="17" t="s">
        <v>136</v>
      </c>
      <c r="G107" s="20" t="s">
        <v>1</v>
      </c>
    </row>
    <row r="108" spans="1:7" s="18" customFormat="1" ht="14.25">
      <c r="A108" s="17">
        <f t="shared" si="3"/>
        <v>66</v>
      </c>
      <c r="B108" s="20" t="s">
        <v>373</v>
      </c>
      <c r="C108" s="20"/>
      <c r="D108" s="20" t="s">
        <v>136</v>
      </c>
      <c r="E108" s="17" t="s">
        <v>136</v>
      </c>
      <c r="F108" s="17" t="s">
        <v>136</v>
      </c>
      <c r="G108" s="20" t="s">
        <v>1</v>
      </c>
    </row>
    <row r="109" spans="1:7" s="18" customFormat="1" ht="14.25">
      <c r="A109" s="17">
        <f t="shared" si="3"/>
        <v>67</v>
      </c>
      <c r="B109" s="20" t="s">
        <v>384</v>
      </c>
      <c r="C109" s="20"/>
      <c r="D109" s="20" t="s">
        <v>136</v>
      </c>
      <c r="E109" s="17" t="s">
        <v>136</v>
      </c>
      <c r="F109" s="17" t="s">
        <v>136</v>
      </c>
      <c r="G109" s="20" t="s">
        <v>1</v>
      </c>
    </row>
    <row r="110" spans="1:7" s="18" customFormat="1" ht="14.25">
      <c r="A110" s="17">
        <f t="shared" si="3"/>
        <v>68</v>
      </c>
      <c r="B110" s="20" t="s">
        <v>385</v>
      </c>
      <c r="C110" s="20"/>
      <c r="D110" s="20" t="s">
        <v>136</v>
      </c>
      <c r="E110" s="17" t="s">
        <v>136</v>
      </c>
      <c r="F110" s="17" t="s">
        <v>136</v>
      </c>
      <c r="G110" s="20" t="s">
        <v>1</v>
      </c>
    </row>
    <row r="111" spans="1:7" s="18" customFormat="1" ht="28.5">
      <c r="A111" s="17">
        <f t="shared" si="3"/>
        <v>69</v>
      </c>
      <c r="B111" s="20" t="s">
        <v>442</v>
      </c>
      <c r="C111" s="20"/>
      <c r="D111" s="17" t="s">
        <v>30</v>
      </c>
      <c r="E111" s="17">
        <v>15</v>
      </c>
      <c r="F111" s="17" t="s">
        <v>105</v>
      </c>
      <c r="G111" s="21" t="s">
        <v>443</v>
      </c>
    </row>
    <row r="112" spans="1:7" s="2" customFormat="1" ht="14.25">
      <c r="A112" s="17">
        <f t="shared" si="3"/>
        <v>70</v>
      </c>
      <c r="B112" s="20" t="s">
        <v>441</v>
      </c>
      <c r="C112" s="38"/>
      <c r="D112" s="20" t="s">
        <v>136</v>
      </c>
      <c r="E112" s="17" t="s">
        <v>136</v>
      </c>
      <c r="F112" s="17" t="s">
        <v>136</v>
      </c>
      <c r="G112" s="20" t="s">
        <v>1</v>
      </c>
    </row>
    <row r="113" spans="1:7" s="2" customFormat="1" ht="14.25">
      <c r="A113" s="17">
        <f t="shared" si="3"/>
        <v>71</v>
      </c>
      <c r="B113" s="20" t="s">
        <v>445</v>
      </c>
      <c r="C113" s="38"/>
      <c r="D113" s="20" t="s">
        <v>136</v>
      </c>
      <c r="E113" s="17" t="s">
        <v>136</v>
      </c>
      <c r="F113" s="17" t="s">
        <v>136</v>
      </c>
      <c r="G113" s="20" t="s">
        <v>1</v>
      </c>
    </row>
    <row r="114" spans="1:7" ht="14.25">
      <c r="A114" s="17">
        <f t="shared" si="3"/>
        <v>72</v>
      </c>
      <c r="B114" s="20" t="s">
        <v>186</v>
      </c>
      <c r="C114" s="20"/>
      <c r="D114" s="17" t="s">
        <v>136</v>
      </c>
      <c r="E114" s="17">
        <v>0</v>
      </c>
      <c r="F114" s="17" t="s">
        <v>105</v>
      </c>
      <c r="G114" s="21" t="s">
        <v>1</v>
      </c>
    </row>
    <row r="115" spans="1:7" ht="14.25">
      <c r="A115" s="2"/>
      <c r="B115" s="1"/>
      <c r="C115" s="1"/>
      <c r="D115" s="2"/>
      <c r="E115" s="2"/>
      <c r="F115" s="2"/>
      <c r="G115" s="47"/>
    </row>
    <row r="116" spans="1:7" ht="15">
      <c r="A116" s="2"/>
      <c r="B116" s="5" t="s">
        <v>62</v>
      </c>
      <c r="C116" s="2"/>
      <c r="D116" s="2"/>
      <c r="E116" s="2"/>
      <c r="F116" s="2"/>
      <c r="G116" s="2"/>
    </row>
    <row r="117" spans="1:7" ht="15">
      <c r="A117" s="2"/>
      <c r="B117" s="5"/>
      <c r="C117" s="2"/>
      <c r="D117" s="2"/>
      <c r="E117" s="2"/>
      <c r="F117" s="2"/>
      <c r="G117" s="2"/>
    </row>
    <row r="118" spans="1:7" ht="28.5">
      <c r="A118" s="17">
        <v>1</v>
      </c>
      <c r="B118" s="17" t="s">
        <v>27</v>
      </c>
      <c r="C118" s="17"/>
      <c r="D118" s="20" t="s">
        <v>28</v>
      </c>
      <c r="E118" s="17">
        <v>9</v>
      </c>
      <c r="F118" s="17" t="s">
        <v>97</v>
      </c>
      <c r="G118" s="20" t="s">
        <v>155</v>
      </c>
    </row>
    <row r="119" spans="1:7" ht="28.5">
      <c r="A119" s="17">
        <f>(A118+1)</f>
        <v>2</v>
      </c>
      <c r="B119" s="17" t="s">
        <v>29</v>
      </c>
      <c r="C119" s="17"/>
      <c r="D119" s="20" t="s">
        <v>30</v>
      </c>
      <c r="E119" s="17">
        <v>2</v>
      </c>
      <c r="F119" s="17" t="s">
        <v>97</v>
      </c>
      <c r="G119" s="20" t="s">
        <v>156</v>
      </c>
    </row>
    <row r="120" spans="1:7" ht="28.5">
      <c r="A120" s="17">
        <f aca="true" t="shared" si="4" ref="A120:A155">(A119+1)</f>
        <v>3</v>
      </c>
      <c r="B120" s="17" t="s">
        <v>40</v>
      </c>
      <c r="C120" s="17"/>
      <c r="D120" s="20" t="s">
        <v>28</v>
      </c>
      <c r="E120" s="17">
        <v>9</v>
      </c>
      <c r="F120" s="17" t="s">
        <v>97</v>
      </c>
      <c r="G120" s="20" t="s">
        <v>157</v>
      </c>
    </row>
    <row r="121" spans="1:7" ht="28.5">
      <c r="A121" s="17">
        <f t="shared" si="4"/>
        <v>4</v>
      </c>
      <c r="B121" s="20" t="s">
        <v>63</v>
      </c>
      <c r="C121" s="20">
        <v>701</v>
      </c>
      <c r="D121" s="20" t="s">
        <v>28</v>
      </c>
      <c r="E121" s="17">
        <v>9</v>
      </c>
      <c r="F121" s="17" t="s">
        <v>97</v>
      </c>
      <c r="G121" s="20" t="s">
        <v>158</v>
      </c>
    </row>
    <row r="122" spans="1:7" ht="28.5">
      <c r="A122" s="17">
        <f t="shared" si="4"/>
        <v>5</v>
      </c>
      <c r="B122" s="20" t="s">
        <v>64</v>
      </c>
      <c r="C122" s="20"/>
      <c r="D122" s="17" t="s">
        <v>28</v>
      </c>
      <c r="E122" s="17">
        <v>9</v>
      </c>
      <c r="F122" s="17" t="s">
        <v>97</v>
      </c>
      <c r="G122" s="20" t="s">
        <v>159</v>
      </c>
    </row>
    <row r="123" spans="1:7" ht="57">
      <c r="A123" s="17">
        <f t="shared" si="4"/>
        <v>6</v>
      </c>
      <c r="B123" s="20" t="s">
        <v>65</v>
      </c>
      <c r="C123" s="20"/>
      <c r="D123" s="20" t="s">
        <v>46</v>
      </c>
      <c r="E123" s="20">
        <v>1</v>
      </c>
      <c r="F123" s="17" t="s">
        <v>97</v>
      </c>
      <c r="G123" s="20" t="s">
        <v>205</v>
      </c>
    </row>
    <row r="124" spans="1:7" ht="28.5">
      <c r="A124" s="17">
        <f t="shared" si="4"/>
        <v>7</v>
      </c>
      <c r="B124" s="17" t="s">
        <v>66</v>
      </c>
      <c r="C124" s="17"/>
      <c r="D124" s="20" t="s">
        <v>28</v>
      </c>
      <c r="E124" s="17">
        <v>1</v>
      </c>
      <c r="F124" s="17" t="s">
        <v>105</v>
      </c>
      <c r="G124" s="20" t="s">
        <v>147</v>
      </c>
    </row>
    <row r="125" spans="1:7" ht="14.25">
      <c r="A125" s="17">
        <f t="shared" si="4"/>
        <v>8</v>
      </c>
      <c r="B125" s="20" t="s">
        <v>68</v>
      </c>
      <c r="C125" s="20"/>
      <c r="D125" s="17" t="s">
        <v>136</v>
      </c>
      <c r="E125" s="17">
        <v>0</v>
      </c>
      <c r="F125" s="17"/>
      <c r="G125" s="21" t="s">
        <v>1</v>
      </c>
    </row>
    <row r="126" spans="1:7" ht="14.25">
      <c r="A126" s="17">
        <f t="shared" si="4"/>
        <v>9</v>
      </c>
      <c r="B126" s="20" t="s">
        <v>162</v>
      </c>
      <c r="C126" s="20"/>
      <c r="D126" s="17" t="s">
        <v>136</v>
      </c>
      <c r="E126" s="17">
        <v>0</v>
      </c>
      <c r="F126" s="17"/>
      <c r="G126" s="21" t="s">
        <v>1</v>
      </c>
    </row>
    <row r="127" spans="1:7" ht="14.25">
      <c r="A127" s="17">
        <f t="shared" si="4"/>
        <v>10</v>
      </c>
      <c r="B127" s="20" t="s">
        <v>163</v>
      </c>
      <c r="C127" s="20"/>
      <c r="D127" s="17" t="s">
        <v>136</v>
      </c>
      <c r="E127" s="17">
        <v>0</v>
      </c>
      <c r="F127" s="17"/>
      <c r="G127" s="21" t="s">
        <v>1</v>
      </c>
    </row>
    <row r="128" spans="1:7" ht="14.25">
      <c r="A128" s="17">
        <f t="shared" si="4"/>
        <v>11</v>
      </c>
      <c r="B128" s="20" t="s">
        <v>187</v>
      </c>
      <c r="C128" s="20"/>
      <c r="D128" s="17" t="s">
        <v>136</v>
      </c>
      <c r="E128" s="17">
        <v>0</v>
      </c>
      <c r="F128" s="17"/>
      <c r="G128" s="21" t="s">
        <v>1</v>
      </c>
    </row>
    <row r="129" spans="1:7" ht="99.75">
      <c r="A129" s="17">
        <f t="shared" si="4"/>
        <v>12</v>
      </c>
      <c r="B129" s="20" t="s">
        <v>69</v>
      </c>
      <c r="C129" s="20">
        <v>711</v>
      </c>
      <c r="D129" s="20" t="s">
        <v>28</v>
      </c>
      <c r="E129" s="17">
        <v>5</v>
      </c>
      <c r="F129" s="17" t="s">
        <v>105</v>
      </c>
      <c r="G129" s="20" t="s">
        <v>254</v>
      </c>
    </row>
    <row r="130" spans="1:7" ht="14.25">
      <c r="A130" s="17">
        <f t="shared" si="4"/>
        <v>13</v>
      </c>
      <c r="B130" s="20" t="s">
        <v>188</v>
      </c>
      <c r="C130" s="20"/>
      <c r="D130" s="17" t="s">
        <v>136</v>
      </c>
      <c r="E130" s="17">
        <v>0</v>
      </c>
      <c r="F130" s="17"/>
      <c r="G130" s="21" t="s">
        <v>1</v>
      </c>
    </row>
    <row r="131" spans="1:7" ht="114">
      <c r="A131" s="17">
        <f t="shared" si="4"/>
        <v>14</v>
      </c>
      <c r="B131" s="20" t="s">
        <v>70</v>
      </c>
      <c r="C131" s="20">
        <v>711</v>
      </c>
      <c r="D131" s="20" t="s">
        <v>28</v>
      </c>
      <c r="E131" s="17">
        <v>9</v>
      </c>
      <c r="F131" s="17" t="s">
        <v>105</v>
      </c>
      <c r="G131" s="20" t="s">
        <v>376</v>
      </c>
    </row>
    <row r="132" spans="1:7" ht="14.25">
      <c r="A132" s="17">
        <f t="shared" si="4"/>
        <v>15</v>
      </c>
      <c r="B132" s="20" t="s">
        <v>189</v>
      </c>
      <c r="C132" s="20"/>
      <c r="D132" s="17" t="s">
        <v>136</v>
      </c>
      <c r="E132" s="17">
        <v>0</v>
      </c>
      <c r="F132" s="17"/>
      <c r="G132" s="21" t="s">
        <v>1</v>
      </c>
    </row>
    <row r="133" spans="1:7" ht="71.25">
      <c r="A133" s="17">
        <f t="shared" si="4"/>
        <v>16</v>
      </c>
      <c r="B133" s="20" t="s">
        <v>71</v>
      </c>
      <c r="C133" s="20">
        <v>710</v>
      </c>
      <c r="D133" s="27" t="s">
        <v>28</v>
      </c>
      <c r="E133" s="17">
        <v>7</v>
      </c>
      <c r="F133" s="17"/>
      <c r="G133" s="27" t="s">
        <v>255</v>
      </c>
    </row>
    <row r="134" spans="1:7" ht="28.5">
      <c r="A134" s="17">
        <f t="shared" si="4"/>
        <v>17</v>
      </c>
      <c r="B134" s="20" t="s">
        <v>190</v>
      </c>
      <c r="C134" s="20"/>
      <c r="D134" s="17" t="s">
        <v>136</v>
      </c>
      <c r="E134" s="17">
        <v>0</v>
      </c>
      <c r="F134" s="17"/>
      <c r="G134" s="21" t="s">
        <v>1</v>
      </c>
    </row>
    <row r="135" spans="1:7" ht="85.5">
      <c r="A135" s="21">
        <f t="shared" si="4"/>
        <v>18</v>
      </c>
      <c r="B135" s="21" t="s">
        <v>72</v>
      </c>
      <c r="C135" s="21">
        <v>712</v>
      </c>
      <c r="D135" s="21" t="s">
        <v>34</v>
      </c>
      <c r="E135" s="21">
        <v>8</v>
      </c>
      <c r="F135" s="21" t="s">
        <v>97</v>
      </c>
      <c r="G135" s="21" t="s">
        <v>395</v>
      </c>
    </row>
    <row r="136" spans="1:7" ht="14.25">
      <c r="A136" s="17">
        <f t="shared" si="4"/>
        <v>19</v>
      </c>
      <c r="B136" s="20" t="s">
        <v>5</v>
      </c>
      <c r="C136" s="20"/>
      <c r="D136" s="17" t="s">
        <v>136</v>
      </c>
      <c r="E136" s="17">
        <v>0</v>
      </c>
      <c r="F136" s="17"/>
      <c r="G136" s="21" t="s">
        <v>1</v>
      </c>
    </row>
    <row r="137" spans="1:7" ht="14.25">
      <c r="A137" s="17">
        <f t="shared" si="4"/>
        <v>20</v>
      </c>
      <c r="B137" s="20" t="s">
        <v>373</v>
      </c>
      <c r="C137" s="20"/>
      <c r="D137" s="17" t="s">
        <v>136</v>
      </c>
      <c r="E137" s="17">
        <v>0</v>
      </c>
      <c r="F137" s="17"/>
      <c r="G137" s="21" t="s">
        <v>1</v>
      </c>
    </row>
    <row r="138" spans="1:7" ht="28.5">
      <c r="A138" s="17">
        <f t="shared" si="4"/>
        <v>21</v>
      </c>
      <c r="B138" s="28" t="s">
        <v>216</v>
      </c>
      <c r="C138" s="27"/>
      <c r="D138" s="27" t="s">
        <v>46</v>
      </c>
      <c r="E138" s="29">
        <v>3</v>
      </c>
      <c r="F138" s="28" t="s">
        <v>97</v>
      </c>
      <c r="G138" s="20" t="s">
        <v>217</v>
      </c>
    </row>
    <row r="139" spans="1:7" ht="99.75">
      <c r="A139" s="17">
        <f t="shared" si="4"/>
        <v>22</v>
      </c>
      <c r="B139" s="20" t="s">
        <v>73</v>
      </c>
      <c r="C139" s="20">
        <v>702</v>
      </c>
      <c r="D139" s="17" t="s">
        <v>28</v>
      </c>
      <c r="E139" s="29">
        <v>15</v>
      </c>
      <c r="F139" s="28" t="s">
        <v>97</v>
      </c>
      <c r="G139" s="20" t="s">
        <v>169</v>
      </c>
    </row>
    <row r="140" spans="1:7" ht="99.75">
      <c r="A140" s="17">
        <f t="shared" si="4"/>
        <v>23</v>
      </c>
      <c r="B140" s="20" t="s">
        <v>74</v>
      </c>
      <c r="C140" s="20">
        <v>703</v>
      </c>
      <c r="D140" s="17" t="s">
        <v>28</v>
      </c>
      <c r="E140" s="29">
        <v>15</v>
      </c>
      <c r="F140" s="28" t="s">
        <v>97</v>
      </c>
      <c r="G140" s="20" t="s">
        <v>170</v>
      </c>
    </row>
    <row r="141" spans="1:7" ht="99.75">
      <c r="A141" s="17">
        <f t="shared" si="4"/>
        <v>24</v>
      </c>
      <c r="B141" s="20" t="s">
        <v>75</v>
      </c>
      <c r="C141" s="20">
        <v>704</v>
      </c>
      <c r="D141" s="17" t="s">
        <v>28</v>
      </c>
      <c r="E141" s="29">
        <v>15</v>
      </c>
      <c r="F141" s="28" t="s">
        <v>97</v>
      </c>
      <c r="G141" s="20" t="s">
        <v>171</v>
      </c>
    </row>
    <row r="142" spans="1:7" ht="99.75">
      <c r="A142" s="17">
        <f t="shared" si="4"/>
        <v>25</v>
      </c>
      <c r="B142" s="20" t="s">
        <v>76</v>
      </c>
      <c r="C142" s="20">
        <v>705</v>
      </c>
      <c r="D142" s="17" t="s">
        <v>28</v>
      </c>
      <c r="E142" s="29">
        <v>15</v>
      </c>
      <c r="F142" s="28" t="s">
        <v>97</v>
      </c>
      <c r="G142" s="20" t="s">
        <v>172</v>
      </c>
    </row>
    <row r="143" spans="1:7" ht="99.75">
      <c r="A143" s="17">
        <f t="shared" si="4"/>
        <v>26</v>
      </c>
      <c r="B143" s="20" t="s">
        <v>77</v>
      </c>
      <c r="C143" s="20">
        <v>707</v>
      </c>
      <c r="D143" s="17" t="s">
        <v>28</v>
      </c>
      <c r="E143" s="29">
        <v>15</v>
      </c>
      <c r="F143" s="28" t="s">
        <v>97</v>
      </c>
      <c r="G143" s="20" t="s">
        <v>173</v>
      </c>
    </row>
    <row r="144" spans="1:7" ht="287.25">
      <c r="A144" s="17">
        <f t="shared" si="4"/>
        <v>27</v>
      </c>
      <c r="B144" s="20" t="s">
        <v>78</v>
      </c>
      <c r="C144" s="20">
        <v>708</v>
      </c>
      <c r="D144" s="17" t="s">
        <v>28</v>
      </c>
      <c r="E144" s="29">
        <v>15</v>
      </c>
      <c r="F144" s="28" t="s">
        <v>97</v>
      </c>
      <c r="G144" s="20" t="s">
        <v>397</v>
      </c>
    </row>
    <row r="145" spans="1:7" ht="28.5">
      <c r="A145" s="17">
        <f t="shared" si="4"/>
        <v>28</v>
      </c>
      <c r="B145" s="20" t="s">
        <v>191</v>
      </c>
      <c r="C145" s="20"/>
      <c r="D145" s="17" t="s">
        <v>136</v>
      </c>
      <c r="E145" s="17">
        <v>0</v>
      </c>
      <c r="F145" s="17"/>
      <c r="G145" s="21" t="s">
        <v>1</v>
      </c>
    </row>
    <row r="146" spans="1:7" ht="42.75">
      <c r="A146" s="17">
        <f t="shared" si="4"/>
        <v>29</v>
      </c>
      <c r="B146" s="20" t="s">
        <v>398</v>
      </c>
      <c r="C146" s="20"/>
      <c r="D146" s="17" t="s">
        <v>60</v>
      </c>
      <c r="E146" s="20">
        <v>15</v>
      </c>
      <c r="F146" s="28" t="s">
        <v>97</v>
      </c>
      <c r="G146" s="20" t="s">
        <v>201</v>
      </c>
    </row>
    <row r="147" spans="1:7" ht="28.5">
      <c r="A147" s="17">
        <f t="shared" si="4"/>
        <v>30</v>
      </c>
      <c r="B147" s="20" t="s">
        <v>79</v>
      </c>
      <c r="C147" s="20"/>
      <c r="D147" s="20" t="s">
        <v>60</v>
      </c>
      <c r="E147" s="20">
        <v>15</v>
      </c>
      <c r="F147" s="17" t="s">
        <v>97</v>
      </c>
      <c r="G147" s="38" t="s">
        <v>400</v>
      </c>
    </row>
    <row r="148" spans="1:7" ht="28.5">
      <c r="A148" s="17">
        <f t="shared" si="4"/>
        <v>31</v>
      </c>
      <c r="B148" s="20" t="s">
        <v>80</v>
      </c>
      <c r="C148" s="20"/>
      <c r="D148" s="20" t="s">
        <v>60</v>
      </c>
      <c r="E148" s="20">
        <v>15</v>
      </c>
      <c r="F148" s="17" t="s">
        <v>97</v>
      </c>
      <c r="G148" s="38" t="s">
        <v>401</v>
      </c>
    </row>
    <row r="149" spans="1:7" ht="28.5">
      <c r="A149" s="17">
        <f t="shared" si="4"/>
        <v>32</v>
      </c>
      <c r="B149" s="20" t="s">
        <v>81</v>
      </c>
      <c r="C149" s="20"/>
      <c r="D149" s="20" t="s">
        <v>60</v>
      </c>
      <c r="E149" s="20">
        <v>15</v>
      </c>
      <c r="F149" s="17" t="s">
        <v>97</v>
      </c>
      <c r="G149" s="38" t="s">
        <v>402</v>
      </c>
    </row>
    <row r="150" spans="1:7" ht="28.5">
      <c r="A150" s="17">
        <f t="shared" si="4"/>
        <v>33</v>
      </c>
      <c r="B150" s="20" t="s">
        <v>82</v>
      </c>
      <c r="C150" s="20"/>
      <c r="D150" s="17" t="s">
        <v>60</v>
      </c>
      <c r="E150" s="20">
        <v>15</v>
      </c>
      <c r="F150" s="17" t="s">
        <v>97</v>
      </c>
      <c r="G150" s="38" t="s">
        <v>403</v>
      </c>
    </row>
    <row r="151" spans="1:7" ht="85.5">
      <c r="A151" s="17">
        <f t="shared" si="4"/>
        <v>34</v>
      </c>
      <c r="B151" s="20" t="s">
        <v>83</v>
      </c>
      <c r="C151" s="20"/>
      <c r="D151" s="17" t="s">
        <v>28</v>
      </c>
      <c r="E151" s="20">
        <v>15</v>
      </c>
      <c r="F151" s="17" t="s">
        <v>97</v>
      </c>
      <c r="G151" s="20" t="s">
        <v>406</v>
      </c>
    </row>
    <row r="152" spans="1:7" ht="85.5">
      <c r="A152" s="17">
        <f t="shared" si="4"/>
        <v>35</v>
      </c>
      <c r="B152" s="20" t="s">
        <v>84</v>
      </c>
      <c r="C152" s="20"/>
      <c r="D152" s="17" t="s">
        <v>28</v>
      </c>
      <c r="E152" s="20">
        <v>15</v>
      </c>
      <c r="F152" s="17" t="s">
        <v>97</v>
      </c>
      <c r="G152" s="20" t="s">
        <v>407</v>
      </c>
    </row>
    <row r="153" spans="1:7" ht="85.5">
      <c r="A153" s="17">
        <f t="shared" si="4"/>
        <v>36</v>
      </c>
      <c r="B153" s="20" t="s">
        <v>85</v>
      </c>
      <c r="C153" s="20"/>
      <c r="D153" s="20" t="s">
        <v>28</v>
      </c>
      <c r="E153" s="20">
        <v>15</v>
      </c>
      <c r="F153" s="17" t="s">
        <v>105</v>
      </c>
      <c r="G153" s="20" t="s">
        <v>204</v>
      </c>
    </row>
    <row r="154" spans="1:7" ht="85.5">
      <c r="A154" s="17">
        <f t="shared" si="4"/>
        <v>37</v>
      </c>
      <c r="B154" s="20" t="s">
        <v>86</v>
      </c>
      <c r="C154" s="20">
        <v>709</v>
      </c>
      <c r="D154" s="17" t="s">
        <v>30</v>
      </c>
      <c r="E154" s="20">
        <v>1</v>
      </c>
      <c r="F154" s="17" t="s">
        <v>105</v>
      </c>
      <c r="G154" s="38" t="s">
        <v>389</v>
      </c>
    </row>
    <row r="155" spans="1:7" ht="14.25">
      <c r="A155" s="17">
        <f t="shared" si="4"/>
        <v>38</v>
      </c>
      <c r="B155" s="20" t="s">
        <v>87</v>
      </c>
      <c r="C155" s="20"/>
      <c r="D155" s="20" t="s">
        <v>46</v>
      </c>
      <c r="E155" s="17">
        <v>14</v>
      </c>
      <c r="F155" s="17" t="s">
        <v>105</v>
      </c>
      <c r="G155" s="20" t="s">
        <v>1</v>
      </c>
    </row>
    <row r="156" spans="1:7" ht="14.25">
      <c r="A156" s="17">
        <f>(A155+1)</f>
        <v>39</v>
      </c>
      <c r="B156" s="20" t="s">
        <v>373</v>
      </c>
      <c r="C156" s="20"/>
      <c r="D156" s="20" t="s">
        <v>136</v>
      </c>
      <c r="E156" s="17" t="s">
        <v>136</v>
      </c>
      <c r="F156" s="17" t="s">
        <v>136</v>
      </c>
      <c r="G156" s="20" t="s">
        <v>1</v>
      </c>
    </row>
    <row r="157" spans="1:7" ht="14.25">
      <c r="A157" s="17">
        <f>(A156+1)</f>
        <v>40</v>
      </c>
      <c r="B157" s="20" t="s">
        <v>384</v>
      </c>
      <c r="C157" s="20"/>
      <c r="D157" s="20" t="s">
        <v>136</v>
      </c>
      <c r="E157" s="17" t="s">
        <v>136</v>
      </c>
      <c r="F157" s="17" t="s">
        <v>136</v>
      </c>
      <c r="G157" s="20" t="s">
        <v>1</v>
      </c>
    </row>
    <row r="158" spans="1:7" ht="14.25">
      <c r="A158" s="17">
        <v>41</v>
      </c>
      <c r="B158" s="20" t="s">
        <v>186</v>
      </c>
      <c r="C158" s="20"/>
      <c r="D158" s="17" t="s">
        <v>136</v>
      </c>
      <c r="E158" s="17">
        <v>0</v>
      </c>
      <c r="F158" s="17" t="s">
        <v>105</v>
      </c>
      <c r="G158" s="21" t="s">
        <v>1</v>
      </c>
    </row>
    <row r="159" spans="1:7" ht="15">
      <c r="A159" s="5" t="s">
        <v>38</v>
      </c>
      <c r="B159" s="2"/>
      <c r="C159" s="2"/>
      <c r="D159" s="2"/>
      <c r="E159" s="2"/>
      <c r="F159" s="2"/>
      <c r="G159" s="1"/>
    </row>
    <row r="160" spans="1:7" ht="15">
      <c r="A160" s="2"/>
      <c r="B160" s="5" t="s">
        <v>88</v>
      </c>
      <c r="C160" s="1"/>
      <c r="D160" s="1"/>
      <c r="E160" s="2"/>
      <c r="F160" s="2"/>
      <c r="G160" s="2"/>
    </row>
    <row r="161" spans="1:7" ht="15">
      <c r="A161" s="2"/>
      <c r="B161" s="2"/>
      <c r="C161" s="5"/>
      <c r="D161" s="8"/>
      <c r="E161" s="5"/>
      <c r="F161" s="5"/>
      <c r="G161" s="2"/>
    </row>
    <row r="162" spans="1:7" ht="15">
      <c r="A162" s="2"/>
      <c r="B162" s="5" t="s">
        <v>89</v>
      </c>
      <c r="C162" s="2"/>
      <c r="D162" s="2"/>
      <c r="E162" s="2"/>
      <c r="F162" s="2"/>
      <c r="G162" s="2"/>
    </row>
    <row r="163" spans="1:7" ht="15">
      <c r="A163" s="2"/>
      <c r="B163" s="5"/>
      <c r="C163" s="2"/>
      <c r="D163" s="2"/>
      <c r="E163" s="2"/>
      <c r="F163" s="2"/>
      <c r="G163" s="2"/>
    </row>
    <row r="164" spans="1:7" ht="28.5">
      <c r="A164" s="17">
        <v>1</v>
      </c>
      <c r="B164" s="20" t="s">
        <v>27</v>
      </c>
      <c r="C164" s="20"/>
      <c r="D164" s="17" t="s">
        <v>28</v>
      </c>
      <c r="E164" s="17">
        <v>9</v>
      </c>
      <c r="F164" s="17" t="s">
        <v>97</v>
      </c>
      <c r="G164" s="20" t="s">
        <v>140</v>
      </c>
    </row>
    <row r="165" spans="1:7" ht="28.5">
      <c r="A165" s="17">
        <f>A164+1</f>
        <v>2</v>
      </c>
      <c r="B165" s="20" t="s">
        <v>29</v>
      </c>
      <c r="C165" s="20"/>
      <c r="D165" s="17" t="s">
        <v>30</v>
      </c>
      <c r="E165" s="17">
        <v>2</v>
      </c>
      <c r="F165" s="17" t="s">
        <v>97</v>
      </c>
      <c r="G165" s="20" t="s">
        <v>0</v>
      </c>
    </row>
    <row r="166" spans="1:7" ht="28.5">
      <c r="A166" s="17">
        <f>A165+1</f>
        <v>3</v>
      </c>
      <c r="B166" s="20" t="s">
        <v>40</v>
      </c>
      <c r="C166" s="20"/>
      <c r="D166" s="17" t="s">
        <v>28</v>
      </c>
      <c r="E166" s="17">
        <v>9</v>
      </c>
      <c r="F166" s="17" t="s">
        <v>97</v>
      </c>
      <c r="G166" s="20" t="s">
        <v>157</v>
      </c>
    </row>
    <row r="167" spans="1:7" ht="28.5">
      <c r="A167" s="17">
        <f>(A166+1)</f>
        <v>4</v>
      </c>
      <c r="B167" s="20" t="s">
        <v>63</v>
      </c>
      <c r="C167" s="17"/>
      <c r="D167" s="20" t="s">
        <v>28</v>
      </c>
      <c r="E167" s="17">
        <v>9</v>
      </c>
      <c r="F167" s="17" t="s">
        <v>97</v>
      </c>
      <c r="G167" s="20" t="s">
        <v>158</v>
      </c>
    </row>
    <row r="168" spans="1:7" ht="28.5">
      <c r="A168" s="17">
        <f aca="true" t="shared" si="5" ref="A168:A201">(A167+1)</f>
        <v>5</v>
      </c>
      <c r="B168" s="20" t="s">
        <v>90</v>
      </c>
      <c r="C168" s="20">
        <v>714</v>
      </c>
      <c r="D168" s="17" t="s">
        <v>28</v>
      </c>
      <c r="E168" s="17">
        <v>9</v>
      </c>
      <c r="F168" s="17" t="s">
        <v>97</v>
      </c>
      <c r="G168" s="20" t="s">
        <v>16</v>
      </c>
    </row>
    <row r="169" spans="1:7" ht="14.25">
      <c r="A169" s="17">
        <f t="shared" si="5"/>
        <v>6</v>
      </c>
      <c r="B169" s="20" t="s">
        <v>91</v>
      </c>
      <c r="C169" s="20"/>
      <c r="D169" s="17" t="s">
        <v>30</v>
      </c>
      <c r="E169" s="17">
        <v>1</v>
      </c>
      <c r="F169" s="17" t="s">
        <v>97</v>
      </c>
      <c r="G169" s="20" t="s">
        <v>17</v>
      </c>
    </row>
    <row r="170" spans="1:7" ht="14.25">
      <c r="A170" s="17">
        <f t="shared" si="5"/>
        <v>7</v>
      </c>
      <c r="B170" s="30" t="s">
        <v>199</v>
      </c>
      <c r="C170" s="31"/>
      <c r="D170" s="17" t="s">
        <v>136</v>
      </c>
      <c r="E170" s="17">
        <v>0</v>
      </c>
      <c r="F170" s="17"/>
      <c r="G170" s="21" t="s">
        <v>1</v>
      </c>
    </row>
    <row r="171" spans="1:7" ht="28.5">
      <c r="A171" s="17">
        <f t="shared" si="5"/>
        <v>8</v>
      </c>
      <c r="B171" s="21" t="s">
        <v>399</v>
      </c>
      <c r="C171" s="21">
        <v>716</v>
      </c>
      <c r="D171" s="21" t="s">
        <v>30</v>
      </c>
      <c r="E171" s="22">
        <v>1</v>
      </c>
      <c r="F171" s="22" t="s">
        <v>97</v>
      </c>
      <c r="G171" s="21" t="s">
        <v>179</v>
      </c>
    </row>
    <row r="172" spans="1:7" ht="14.25">
      <c r="A172" s="17">
        <f t="shared" si="5"/>
        <v>9</v>
      </c>
      <c r="B172" s="21" t="s">
        <v>224</v>
      </c>
      <c r="C172" s="31"/>
      <c r="D172" s="17" t="s">
        <v>136</v>
      </c>
      <c r="E172" s="17">
        <v>0</v>
      </c>
      <c r="F172" s="17" t="s">
        <v>105</v>
      </c>
      <c r="G172" s="21" t="s">
        <v>1</v>
      </c>
    </row>
    <row r="173" spans="1:7" ht="228">
      <c r="A173" s="17">
        <f t="shared" si="5"/>
        <v>10</v>
      </c>
      <c r="B173" s="20" t="s">
        <v>225</v>
      </c>
      <c r="C173" s="20">
        <v>717</v>
      </c>
      <c r="D173" s="17" t="s">
        <v>30</v>
      </c>
      <c r="E173" s="17">
        <v>10</v>
      </c>
      <c r="F173" s="17" t="s">
        <v>97</v>
      </c>
      <c r="G173" s="20" t="s">
        <v>229</v>
      </c>
    </row>
    <row r="174" spans="1:7" ht="14.25">
      <c r="A174" s="17">
        <f t="shared" si="5"/>
        <v>11</v>
      </c>
      <c r="B174" s="21" t="s">
        <v>227</v>
      </c>
      <c r="C174" s="31"/>
      <c r="D174" s="17" t="s">
        <v>136</v>
      </c>
      <c r="E174" s="17">
        <v>0</v>
      </c>
      <c r="F174" s="17" t="s">
        <v>105</v>
      </c>
      <c r="G174" s="21" t="s">
        <v>1</v>
      </c>
    </row>
    <row r="175" spans="1:7" ht="71.25">
      <c r="A175" s="17">
        <f t="shared" si="5"/>
        <v>12</v>
      </c>
      <c r="B175" s="20" t="s">
        <v>92</v>
      </c>
      <c r="C175" s="20"/>
      <c r="D175" s="17" t="s">
        <v>30</v>
      </c>
      <c r="E175" s="17">
        <v>10</v>
      </c>
      <c r="F175" s="17" t="s">
        <v>105</v>
      </c>
      <c r="G175" s="20" t="s">
        <v>404</v>
      </c>
    </row>
    <row r="176" spans="1:7" ht="14.25">
      <c r="A176" s="17">
        <f t="shared" si="5"/>
        <v>13</v>
      </c>
      <c r="B176" s="20" t="s">
        <v>226</v>
      </c>
      <c r="C176" s="20">
        <v>718</v>
      </c>
      <c r="D176" s="20" t="s">
        <v>30</v>
      </c>
      <c r="E176" s="17">
        <v>75</v>
      </c>
      <c r="F176" s="17" t="s">
        <v>97</v>
      </c>
      <c r="G176" s="20" t="s">
        <v>231</v>
      </c>
    </row>
    <row r="177" spans="1:7" ht="14.25">
      <c r="A177" s="17">
        <f t="shared" si="5"/>
        <v>14</v>
      </c>
      <c r="B177" s="20" t="s">
        <v>148</v>
      </c>
      <c r="C177" s="20">
        <v>722</v>
      </c>
      <c r="D177" s="17" t="s">
        <v>60</v>
      </c>
      <c r="E177" s="17">
        <v>15</v>
      </c>
      <c r="F177" s="17" t="s">
        <v>97</v>
      </c>
      <c r="G177" s="20" t="s">
        <v>18</v>
      </c>
    </row>
    <row r="178" spans="1:7" ht="14.25">
      <c r="A178" s="17">
        <f t="shared" si="5"/>
        <v>15</v>
      </c>
      <c r="B178" s="20" t="s">
        <v>149</v>
      </c>
      <c r="C178" s="20">
        <v>723</v>
      </c>
      <c r="D178" s="17" t="s">
        <v>60</v>
      </c>
      <c r="E178" s="17">
        <v>15</v>
      </c>
      <c r="F178" s="17" t="s">
        <v>97</v>
      </c>
      <c r="G178" s="20" t="s">
        <v>18</v>
      </c>
    </row>
    <row r="179" spans="1:7" ht="14.25">
      <c r="A179" s="17">
        <f t="shared" si="5"/>
        <v>16</v>
      </c>
      <c r="B179" s="46" t="s">
        <v>460</v>
      </c>
      <c r="C179" s="20">
        <v>724</v>
      </c>
      <c r="D179" s="17" t="s">
        <v>60</v>
      </c>
      <c r="E179" s="17">
        <v>15</v>
      </c>
      <c r="F179" s="17" t="s">
        <v>97</v>
      </c>
      <c r="G179" s="20" t="s">
        <v>19</v>
      </c>
    </row>
    <row r="180" spans="1:7" ht="57">
      <c r="A180" s="17">
        <f t="shared" si="5"/>
        <v>17</v>
      </c>
      <c r="B180" s="20" t="s">
        <v>422</v>
      </c>
      <c r="C180" s="20">
        <v>724</v>
      </c>
      <c r="D180" s="17" t="s">
        <v>60</v>
      </c>
      <c r="E180" s="17">
        <v>15</v>
      </c>
      <c r="F180" s="17" t="s">
        <v>97</v>
      </c>
      <c r="G180" s="21" t="s">
        <v>421</v>
      </c>
    </row>
    <row r="181" spans="1:7" ht="28.5">
      <c r="A181" s="17">
        <f t="shared" si="5"/>
        <v>18</v>
      </c>
      <c r="B181" s="20" t="s">
        <v>228</v>
      </c>
      <c r="C181" s="31"/>
      <c r="D181" s="17" t="s">
        <v>136</v>
      </c>
      <c r="E181" s="17">
        <v>0</v>
      </c>
      <c r="F181" s="17" t="s">
        <v>105</v>
      </c>
      <c r="G181" s="21" t="s">
        <v>1</v>
      </c>
    </row>
    <row r="182" spans="1:7" ht="71.25">
      <c r="A182" s="17">
        <f t="shared" si="5"/>
        <v>19</v>
      </c>
      <c r="B182" s="21" t="s">
        <v>93</v>
      </c>
      <c r="C182" s="21">
        <v>726</v>
      </c>
      <c r="D182" s="21" t="s">
        <v>60</v>
      </c>
      <c r="E182" s="21">
        <v>15</v>
      </c>
      <c r="F182" s="22" t="s">
        <v>97</v>
      </c>
      <c r="G182" s="21" t="s">
        <v>413</v>
      </c>
    </row>
    <row r="183" spans="1:7" ht="14.25">
      <c r="A183" s="17">
        <f t="shared" si="5"/>
        <v>20</v>
      </c>
      <c r="B183" s="21" t="s">
        <v>192</v>
      </c>
      <c r="C183" s="31"/>
      <c r="D183" s="17" t="s">
        <v>136</v>
      </c>
      <c r="E183" s="17">
        <v>0</v>
      </c>
      <c r="F183" s="17" t="s">
        <v>105</v>
      </c>
      <c r="G183" s="21" t="s">
        <v>1</v>
      </c>
    </row>
    <row r="184" spans="1:7" ht="14.25">
      <c r="A184" s="17">
        <f t="shared" si="5"/>
        <v>21</v>
      </c>
      <c r="B184" s="21" t="s">
        <v>193</v>
      </c>
      <c r="C184" s="31"/>
      <c r="D184" s="17" t="s">
        <v>136</v>
      </c>
      <c r="E184" s="17">
        <v>0</v>
      </c>
      <c r="F184" s="17" t="s">
        <v>105</v>
      </c>
      <c r="G184" s="21" t="s">
        <v>1</v>
      </c>
    </row>
    <row r="185" spans="1:7" ht="28.5">
      <c r="A185" s="17">
        <f t="shared" si="5"/>
        <v>22</v>
      </c>
      <c r="B185" s="21" t="s">
        <v>174</v>
      </c>
      <c r="C185" s="20">
        <v>721</v>
      </c>
      <c r="D185" s="17" t="s">
        <v>60</v>
      </c>
      <c r="E185" s="17">
        <v>15</v>
      </c>
      <c r="F185" s="17" t="s">
        <v>97</v>
      </c>
      <c r="G185" s="21" t="s">
        <v>409</v>
      </c>
    </row>
    <row r="186" spans="1:7" ht="28.5">
      <c r="A186" s="17">
        <f t="shared" si="5"/>
        <v>23</v>
      </c>
      <c r="B186" s="21" t="s">
        <v>94</v>
      </c>
      <c r="C186" s="21">
        <v>720</v>
      </c>
      <c r="D186" s="21" t="s">
        <v>34</v>
      </c>
      <c r="E186" s="22">
        <v>8</v>
      </c>
      <c r="F186" s="22" t="s">
        <v>97</v>
      </c>
      <c r="G186" s="21" t="s">
        <v>250</v>
      </c>
    </row>
    <row r="187" spans="1:7" ht="156.75">
      <c r="A187" s="17">
        <f t="shared" si="5"/>
        <v>24</v>
      </c>
      <c r="B187" s="21" t="s">
        <v>150</v>
      </c>
      <c r="C187" s="21">
        <v>727</v>
      </c>
      <c r="D187" s="21" t="s">
        <v>34</v>
      </c>
      <c r="E187" s="22">
        <v>8</v>
      </c>
      <c r="F187" s="22" t="s">
        <v>105</v>
      </c>
      <c r="G187" s="40" t="s">
        <v>405</v>
      </c>
    </row>
    <row r="188" spans="1:7" ht="14.25">
      <c r="A188" s="17">
        <f t="shared" si="5"/>
        <v>25</v>
      </c>
      <c r="B188" s="21" t="s">
        <v>164</v>
      </c>
      <c r="C188" s="31"/>
      <c r="D188" s="17" t="s">
        <v>136</v>
      </c>
      <c r="E188" s="17">
        <v>0</v>
      </c>
      <c r="F188" s="17" t="s">
        <v>105</v>
      </c>
      <c r="G188" s="21" t="s">
        <v>1</v>
      </c>
    </row>
    <row r="189" spans="1:7" ht="57">
      <c r="A189" s="17">
        <f t="shared" si="5"/>
        <v>26</v>
      </c>
      <c r="B189" s="21" t="s">
        <v>151</v>
      </c>
      <c r="C189" s="21">
        <v>728</v>
      </c>
      <c r="D189" s="21" t="s">
        <v>60</v>
      </c>
      <c r="E189" s="22">
        <v>7</v>
      </c>
      <c r="F189" s="22" t="s">
        <v>97</v>
      </c>
      <c r="G189" s="21" t="s">
        <v>230</v>
      </c>
    </row>
    <row r="190" spans="1:7" ht="28.5">
      <c r="A190" s="17">
        <f t="shared" si="5"/>
        <v>27</v>
      </c>
      <c r="B190" s="21" t="s">
        <v>95</v>
      </c>
      <c r="C190" s="21"/>
      <c r="D190" s="22" t="s">
        <v>46</v>
      </c>
      <c r="E190" s="22">
        <v>1</v>
      </c>
      <c r="F190" s="22" t="s">
        <v>105</v>
      </c>
      <c r="G190" s="21" t="s">
        <v>152</v>
      </c>
    </row>
    <row r="191" spans="1:7" ht="42.75">
      <c r="A191" s="17">
        <f t="shared" si="5"/>
        <v>28</v>
      </c>
      <c r="B191" s="21" t="s">
        <v>96</v>
      </c>
      <c r="C191" s="21"/>
      <c r="D191" s="21" t="s">
        <v>30</v>
      </c>
      <c r="E191" s="21">
        <v>1</v>
      </c>
      <c r="F191" s="22" t="s">
        <v>105</v>
      </c>
      <c r="G191" s="21" t="s">
        <v>175</v>
      </c>
    </row>
    <row r="192" spans="1:7" ht="14.25">
      <c r="A192" s="17">
        <f t="shared" si="5"/>
        <v>29</v>
      </c>
      <c r="B192" s="21" t="s">
        <v>176</v>
      </c>
      <c r="C192" s="31"/>
      <c r="D192" s="17" t="s">
        <v>136</v>
      </c>
      <c r="E192" s="17">
        <v>0</v>
      </c>
      <c r="F192" s="17" t="s">
        <v>105</v>
      </c>
      <c r="G192" s="21" t="s">
        <v>1</v>
      </c>
    </row>
    <row r="193" spans="1:7" ht="28.5">
      <c r="A193" s="17">
        <f t="shared" si="5"/>
        <v>30</v>
      </c>
      <c r="B193" s="20" t="s">
        <v>165</v>
      </c>
      <c r="C193" s="20">
        <v>729</v>
      </c>
      <c r="D193" s="17" t="s">
        <v>30</v>
      </c>
      <c r="E193" s="17">
        <v>1</v>
      </c>
      <c r="F193" s="17" t="s">
        <v>105</v>
      </c>
      <c r="G193" s="21" t="s">
        <v>420</v>
      </c>
    </row>
    <row r="194" spans="1:7" ht="14.25">
      <c r="A194" s="17">
        <f t="shared" si="5"/>
        <v>31</v>
      </c>
      <c r="B194" s="20" t="s">
        <v>177</v>
      </c>
      <c r="C194" s="20"/>
      <c r="D194" s="17" t="s">
        <v>30</v>
      </c>
      <c r="E194" s="17">
        <v>75</v>
      </c>
      <c r="F194" s="17" t="s">
        <v>105</v>
      </c>
      <c r="G194" s="20" t="s">
        <v>1</v>
      </c>
    </row>
    <row r="195" spans="1:7" ht="14.25">
      <c r="A195" s="17">
        <f t="shared" si="5"/>
        <v>32</v>
      </c>
      <c r="B195" s="20" t="s">
        <v>178</v>
      </c>
      <c r="C195" s="20"/>
      <c r="D195" s="17" t="s">
        <v>30</v>
      </c>
      <c r="E195" s="17">
        <v>14</v>
      </c>
      <c r="F195" s="17" t="s">
        <v>105</v>
      </c>
      <c r="G195" s="20" t="s">
        <v>1</v>
      </c>
    </row>
    <row r="196" spans="1:7" ht="14.25">
      <c r="A196" s="17">
        <f t="shared" si="5"/>
        <v>33</v>
      </c>
      <c r="B196" s="20" t="s">
        <v>383</v>
      </c>
      <c r="C196" s="20"/>
      <c r="D196" s="20" t="s">
        <v>136</v>
      </c>
      <c r="E196" s="17" t="s">
        <v>136</v>
      </c>
      <c r="F196" s="17" t="s">
        <v>136</v>
      </c>
      <c r="G196" s="20" t="s">
        <v>1</v>
      </c>
    </row>
    <row r="197" spans="1:7" ht="14.25">
      <c r="A197" s="17">
        <f t="shared" si="5"/>
        <v>34</v>
      </c>
      <c r="B197" s="20" t="s">
        <v>67</v>
      </c>
      <c r="C197" s="20"/>
      <c r="D197" s="20" t="s">
        <v>136</v>
      </c>
      <c r="E197" s="17" t="s">
        <v>136</v>
      </c>
      <c r="F197" s="17" t="s">
        <v>136</v>
      </c>
      <c r="G197" s="20" t="s">
        <v>1</v>
      </c>
    </row>
    <row r="198" spans="1:7" ht="14.25">
      <c r="A198" s="17">
        <f t="shared" si="5"/>
        <v>35</v>
      </c>
      <c r="B198" s="20" t="s">
        <v>68</v>
      </c>
      <c r="C198" s="20"/>
      <c r="D198" s="20" t="s">
        <v>136</v>
      </c>
      <c r="E198" s="17" t="s">
        <v>136</v>
      </c>
      <c r="F198" s="17" t="s">
        <v>136</v>
      </c>
      <c r="G198" s="20" t="s">
        <v>1</v>
      </c>
    </row>
    <row r="199" spans="1:7" ht="14.25">
      <c r="A199" s="17">
        <f t="shared" si="5"/>
        <v>36</v>
      </c>
      <c r="B199" s="20" t="s">
        <v>162</v>
      </c>
      <c r="C199" s="20"/>
      <c r="D199" s="20" t="s">
        <v>136</v>
      </c>
      <c r="E199" s="17" t="s">
        <v>136</v>
      </c>
      <c r="F199" s="17" t="s">
        <v>136</v>
      </c>
      <c r="G199" s="20" t="s">
        <v>1</v>
      </c>
    </row>
    <row r="200" spans="1:7" ht="14.25">
      <c r="A200" s="17">
        <f t="shared" si="5"/>
        <v>37</v>
      </c>
      <c r="B200" s="20" t="s">
        <v>163</v>
      </c>
      <c r="C200" s="20"/>
      <c r="D200" s="20" t="s">
        <v>136</v>
      </c>
      <c r="E200" s="17" t="s">
        <v>136</v>
      </c>
      <c r="F200" s="17" t="s">
        <v>136</v>
      </c>
      <c r="G200" s="20" t="s">
        <v>1</v>
      </c>
    </row>
    <row r="201" spans="1:7" ht="14.25">
      <c r="A201" s="17">
        <f t="shared" si="5"/>
        <v>38</v>
      </c>
      <c r="B201" s="20" t="s">
        <v>5</v>
      </c>
      <c r="C201" s="20"/>
      <c r="D201" s="20" t="s">
        <v>136</v>
      </c>
      <c r="E201" s="17" t="s">
        <v>136</v>
      </c>
      <c r="F201" s="17" t="s">
        <v>136</v>
      </c>
      <c r="G201" s="20" t="s">
        <v>1</v>
      </c>
    </row>
    <row r="202" spans="1:7" ht="14.25">
      <c r="A202" s="17">
        <v>39</v>
      </c>
      <c r="B202" s="20" t="s">
        <v>373</v>
      </c>
      <c r="C202" s="20"/>
      <c r="D202" s="20" t="s">
        <v>136</v>
      </c>
      <c r="E202" s="17" t="s">
        <v>136</v>
      </c>
      <c r="F202" s="17" t="s">
        <v>136</v>
      </c>
      <c r="G202" s="20" t="s">
        <v>1</v>
      </c>
    </row>
    <row r="203" spans="1:7" ht="14.25">
      <c r="A203" s="17">
        <v>40</v>
      </c>
      <c r="B203" s="20" t="s">
        <v>384</v>
      </c>
      <c r="C203" s="20"/>
      <c r="D203" s="20" t="s">
        <v>136</v>
      </c>
      <c r="E203" s="17" t="s">
        <v>136</v>
      </c>
      <c r="F203" s="17" t="s">
        <v>136</v>
      </c>
      <c r="G203" s="20" t="s">
        <v>1</v>
      </c>
    </row>
    <row r="204" spans="1:7" ht="14.25">
      <c r="A204" s="17">
        <v>41</v>
      </c>
      <c r="B204" s="20" t="s">
        <v>385</v>
      </c>
      <c r="C204" s="20"/>
      <c r="D204" s="20" t="s">
        <v>136</v>
      </c>
      <c r="E204" s="17" t="s">
        <v>136</v>
      </c>
      <c r="F204" s="17" t="s">
        <v>136</v>
      </c>
      <c r="G204" s="20" t="s">
        <v>1</v>
      </c>
    </row>
    <row r="205" spans="1:7" ht="14.25">
      <c r="A205" s="17">
        <v>42</v>
      </c>
      <c r="B205" s="20" t="s">
        <v>441</v>
      </c>
      <c r="C205" s="20"/>
      <c r="D205" s="20" t="s">
        <v>136</v>
      </c>
      <c r="E205" s="17" t="s">
        <v>136</v>
      </c>
      <c r="F205" s="17" t="s">
        <v>136</v>
      </c>
      <c r="G205" s="20" t="s">
        <v>1</v>
      </c>
    </row>
    <row r="206" spans="1:7" ht="14.25">
      <c r="A206" s="17">
        <v>43</v>
      </c>
      <c r="B206" s="20" t="s">
        <v>445</v>
      </c>
      <c r="C206" s="20"/>
      <c r="D206" s="20" t="s">
        <v>136</v>
      </c>
      <c r="E206" s="17" t="s">
        <v>136</v>
      </c>
      <c r="F206" s="17" t="s">
        <v>136</v>
      </c>
      <c r="G206" s="20" t="s">
        <v>1</v>
      </c>
    </row>
    <row r="207" spans="1:7" ht="14.25">
      <c r="A207" s="17">
        <v>44</v>
      </c>
      <c r="B207" s="20" t="s">
        <v>446</v>
      </c>
      <c r="C207" s="20"/>
      <c r="D207" s="20" t="s">
        <v>136</v>
      </c>
      <c r="E207" s="17" t="s">
        <v>136</v>
      </c>
      <c r="F207" s="17" t="s">
        <v>136</v>
      </c>
      <c r="G207" s="20" t="s">
        <v>1</v>
      </c>
    </row>
    <row r="208" spans="1:7" ht="14.25">
      <c r="A208" s="17">
        <v>45</v>
      </c>
      <c r="B208" s="20" t="s">
        <v>447</v>
      </c>
      <c r="C208" s="20"/>
      <c r="D208" s="20" t="s">
        <v>136</v>
      </c>
      <c r="E208" s="17" t="s">
        <v>136</v>
      </c>
      <c r="F208" s="17" t="s">
        <v>136</v>
      </c>
      <c r="G208" s="20" t="s">
        <v>1</v>
      </c>
    </row>
    <row r="209" spans="1:7" ht="14.25">
      <c r="A209" s="17">
        <v>46</v>
      </c>
      <c r="B209" s="20" t="s">
        <v>448</v>
      </c>
      <c r="C209" s="20"/>
      <c r="D209" s="20" t="s">
        <v>136</v>
      </c>
      <c r="E209" s="17" t="s">
        <v>136</v>
      </c>
      <c r="F209" s="17" t="s">
        <v>136</v>
      </c>
      <c r="G209" s="20" t="s">
        <v>1</v>
      </c>
    </row>
    <row r="210" spans="1:7" ht="14.25">
      <c r="A210" s="17">
        <v>47</v>
      </c>
      <c r="B210" s="20" t="s">
        <v>449</v>
      </c>
      <c r="C210" s="20"/>
      <c r="D210" s="20" t="s">
        <v>136</v>
      </c>
      <c r="E210" s="17" t="s">
        <v>136</v>
      </c>
      <c r="F210" s="17" t="s">
        <v>136</v>
      </c>
      <c r="G210" s="20" t="s">
        <v>1</v>
      </c>
    </row>
    <row r="211" spans="1:7" ht="14.25">
      <c r="A211" s="45">
        <v>48</v>
      </c>
      <c r="B211" s="46" t="s">
        <v>453</v>
      </c>
      <c r="C211" s="46"/>
      <c r="D211" s="46" t="s">
        <v>136</v>
      </c>
      <c r="E211" s="45" t="s">
        <v>136</v>
      </c>
      <c r="F211" s="45" t="s">
        <v>136</v>
      </c>
      <c r="G211" s="46" t="s">
        <v>1</v>
      </c>
    </row>
    <row r="212" spans="1:7" ht="14.25">
      <c r="A212" s="45">
        <v>49</v>
      </c>
      <c r="B212" s="46" t="s">
        <v>454</v>
      </c>
      <c r="C212" s="46"/>
      <c r="D212" s="46" t="s">
        <v>136</v>
      </c>
      <c r="E212" s="45" t="s">
        <v>136</v>
      </c>
      <c r="F212" s="45" t="s">
        <v>136</v>
      </c>
      <c r="G212" s="46" t="s">
        <v>1</v>
      </c>
    </row>
    <row r="213" spans="1:7" ht="14.25">
      <c r="A213" s="45">
        <v>50</v>
      </c>
      <c r="B213" s="46" t="s">
        <v>455</v>
      </c>
      <c r="C213" s="46"/>
      <c r="D213" s="46" t="s">
        <v>136</v>
      </c>
      <c r="E213" s="45" t="s">
        <v>136</v>
      </c>
      <c r="F213" s="45" t="s">
        <v>136</v>
      </c>
      <c r="G213" s="46" t="s">
        <v>1</v>
      </c>
    </row>
    <row r="214" spans="1:7" ht="14.25">
      <c r="A214" s="45">
        <v>51</v>
      </c>
      <c r="B214" s="46" t="s">
        <v>456</v>
      </c>
      <c r="C214" s="46"/>
      <c r="D214" s="46" t="s">
        <v>136</v>
      </c>
      <c r="E214" s="45" t="s">
        <v>136</v>
      </c>
      <c r="F214" s="45" t="s">
        <v>136</v>
      </c>
      <c r="G214" s="46" t="s">
        <v>1</v>
      </c>
    </row>
    <row r="215" spans="1:7" ht="14.25">
      <c r="A215" s="45">
        <v>52</v>
      </c>
      <c r="B215" s="46" t="s">
        <v>457</v>
      </c>
      <c r="C215" s="46"/>
      <c r="D215" s="46" t="s">
        <v>136</v>
      </c>
      <c r="E215" s="45" t="s">
        <v>136</v>
      </c>
      <c r="F215" s="45" t="s">
        <v>136</v>
      </c>
      <c r="G215" s="46" t="s">
        <v>1</v>
      </c>
    </row>
    <row r="216" spans="1:7" ht="14.25">
      <c r="A216" s="45">
        <v>53</v>
      </c>
      <c r="B216" s="46" t="s">
        <v>458</v>
      </c>
      <c r="C216" s="46"/>
      <c r="D216" s="46" t="s">
        <v>136</v>
      </c>
      <c r="E216" s="45" t="s">
        <v>136</v>
      </c>
      <c r="F216" s="45" t="s">
        <v>136</v>
      </c>
      <c r="G216" s="46" t="s">
        <v>1</v>
      </c>
    </row>
    <row r="217" spans="1:7" ht="14.25">
      <c r="A217" s="17">
        <v>54</v>
      </c>
      <c r="B217" s="20" t="s">
        <v>186</v>
      </c>
      <c r="C217" s="20"/>
      <c r="D217" s="17" t="s">
        <v>136</v>
      </c>
      <c r="E217" s="17">
        <v>0</v>
      </c>
      <c r="F217" s="17" t="s">
        <v>105</v>
      </c>
      <c r="G217" s="20" t="s">
        <v>1</v>
      </c>
    </row>
    <row r="219" spans="1:2" ht="15">
      <c r="A219" s="4"/>
      <c r="B219" s="4"/>
    </row>
    <row r="220" ht="15">
      <c r="B220" s="4" t="s">
        <v>213</v>
      </c>
    </row>
    <row r="221" spans="2:3" ht="15">
      <c r="B221" s="12" t="s">
        <v>98</v>
      </c>
      <c r="C221" s="12" t="s">
        <v>99</v>
      </c>
    </row>
    <row r="222" spans="2:3" ht="14.25">
      <c r="B222" s="13" t="s">
        <v>100</v>
      </c>
      <c r="C222" s="13">
        <v>1</v>
      </c>
    </row>
    <row r="223" spans="2:3" ht="14.25">
      <c r="B223" s="13" t="s">
        <v>101</v>
      </c>
      <c r="C223" s="13">
        <v>2</v>
      </c>
    </row>
    <row r="224" spans="2:3" ht="14.25">
      <c r="B224" s="13" t="s">
        <v>102</v>
      </c>
      <c r="C224" s="13">
        <v>3</v>
      </c>
    </row>
    <row r="225" spans="2:3" ht="14.25">
      <c r="B225" s="13" t="s">
        <v>103</v>
      </c>
      <c r="C225" s="13">
        <v>4</v>
      </c>
    </row>
    <row r="226" spans="2:3" ht="14.25">
      <c r="B226" s="13" t="s">
        <v>104</v>
      </c>
      <c r="C226" s="13">
        <v>5</v>
      </c>
    </row>
    <row r="227" spans="2:3" ht="14.25">
      <c r="B227" s="13" t="s">
        <v>106</v>
      </c>
      <c r="C227" s="13">
        <v>6</v>
      </c>
    </row>
    <row r="228" spans="2:3" ht="14.25">
      <c r="B228" s="13" t="s">
        <v>450</v>
      </c>
      <c r="C228" s="13">
        <v>7</v>
      </c>
    </row>
    <row r="229" spans="2:3" ht="14.25">
      <c r="B229" s="13" t="s">
        <v>107</v>
      </c>
      <c r="C229" s="13">
        <v>9</v>
      </c>
    </row>
    <row r="230" spans="2:3" ht="14.25">
      <c r="B230" s="13" t="s">
        <v>108</v>
      </c>
      <c r="C230" s="13">
        <v>10</v>
      </c>
    </row>
    <row r="231" spans="2:3" ht="14.25">
      <c r="B231" s="13" t="s">
        <v>109</v>
      </c>
      <c r="C231" s="13">
        <v>11</v>
      </c>
    </row>
    <row r="232" spans="2:3" ht="14.25">
      <c r="B232" s="13" t="s">
        <v>110</v>
      </c>
      <c r="C232" s="13">
        <v>12</v>
      </c>
    </row>
    <row r="233" spans="2:3" ht="14.25">
      <c r="B233" s="13" t="s">
        <v>111</v>
      </c>
      <c r="C233" s="13">
        <v>13</v>
      </c>
    </row>
    <row r="234" spans="2:3" ht="14.25">
      <c r="B234" s="13" t="s">
        <v>112</v>
      </c>
      <c r="C234" s="13">
        <v>14</v>
      </c>
    </row>
    <row r="235" spans="2:3" ht="14.25">
      <c r="B235" s="13" t="s">
        <v>113</v>
      </c>
      <c r="C235" s="13">
        <v>15</v>
      </c>
    </row>
    <row r="236" spans="2:3" ht="14.25">
      <c r="B236" s="13" t="s">
        <v>114</v>
      </c>
      <c r="C236" s="13">
        <v>16</v>
      </c>
    </row>
    <row r="237" spans="2:3" ht="14.25">
      <c r="B237" s="13" t="s">
        <v>251</v>
      </c>
      <c r="C237" s="13">
        <v>17</v>
      </c>
    </row>
    <row r="238" spans="2:3" ht="14.25">
      <c r="B238" s="13" t="s">
        <v>115</v>
      </c>
      <c r="C238" s="13">
        <v>18</v>
      </c>
    </row>
    <row r="239" spans="2:3" ht="14.25">
      <c r="B239" s="13" t="s">
        <v>116</v>
      </c>
      <c r="C239" s="13">
        <v>19</v>
      </c>
    </row>
    <row r="240" spans="2:3" ht="14.25">
      <c r="B240" s="13" t="s">
        <v>117</v>
      </c>
      <c r="C240" s="13">
        <v>20</v>
      </c>
    </row>
    <row r="241" spans="2:3" ht="14.25">
      <c r="B241" s="13" t="s">
        <v>118</v>
      </c>
      <c r="C241" s="13">
        <v>21</v>
      </c>
    </row>
    <row r="242" spans="2:3" ht="14.25">
      <c r="B242" s="13" t="s">
        <v>119</v>
      </c>
      <c r="C242" s="13">
        <v>22</v>
      </c>
    </row>
    <row r="243" spans="2:3" ht="14.25">
      <c r="B243" s="13" t="s">
        <v>120</v>
      </c>
      <c r="C243" s="13">
        <v>23</v>
      </c>
    </row>
    <row r="244" spans="2:3" ht="14.25">
      <c r="B244" s="13" t="s">
        <v>437</v>
      </c>
      <c r="C244" s="13">
        <v>24</v>
      </c>
    </row>
    <row r="245" spans="2:3" ht="14.25">
      <c r="B245" s="13" t="s">
        <v>121</v>
      </c>
      <c r="C245" s="13">
        <v>25</v>
      </c>
    </row>
    <row r="246" spans="2:3" ht="14.25">
      <c r="B246" s="13" t="s">
        <v>122</v>
      </c>
      <c r="C246" s="13">
        <v>26</v>
      </c>
    </row>
    <row r="247" spans="2:3" ht="14.25">
      <c r="B247" s="13" t="s">
        <v>123</v>
      </c>
      <c r="C247" s="13">
        <v>27</v>
      </c>
    </row>
    <row r="248" spans="2:3" ht="14.25">
      <c r="B248" s="13" t="s">
        <v>124</v>
      </c>
      <c r="C248" s="13">
        <v>28</v>
      </c>
    </row>
    <row r="249" spans="2:3" ht="14.25">
      <c r="B249" s="17" t="s">
        <v>451</v>
      </c>
      <c r="C249" s="17">
        <v>29</v>
      </c>
    </row>
    <row r="250" spans="2:3" ht="14.25">
      <c r="B250" s="17" t="s">
        <v>125</v>
      </c>
      <c r="C250" s="17">
        <v>30</v>
      </c>
    </row>
    <row r="251" spans="2:3" ht="14.25">
      <c r="B251" s="17" t="s">
        <v>126</v>
      </c>
      <c r="C251" s="17">
        <v>31</v>
      </c>
    </row>
    <row r="252" spans="2:3" ht="14.25">
      <c r="B252" s="17" t="s">
        <v>127</v>
      </c>
      <c r="C252" s="17">
        <v>32</v>
      </c>
    </row>
    <row r="253" spans="2:3" ht="14.25">
      <c r="B253" s="17" t="s">
        <v>452</v>
      </c>
      <c r="C253" s="17">
        <v>33</v>
      </c>
    </row>
    <row r="254" spans="2:3" ht="14.25">
      <c r="B254" s="13" t="s">
        <v>410</v>
      </c>
      <c r="C254" s="13">
        <v>34</v>
      </c>
    </row>
    <row r="255" spans="2:3" ht="14.25">
      <c r="B255" s="13" t="s">
        <v>128</v>
      </c>
      <c r="C255" s="13">
        <v>35</v>
      </c>
    </row>
    <row r="256" spans="2:3" ht="14.25">
      <c r="B256" s="17" t="s">
        <v>408</v>
      </c>
      <c r="C256" s="17">
        <v>36</v>
      </c>
    </row>
    <row r="257" spans="2:3" ht="14.25">
      <c r="B257" s="17" t="s">
        <v>444</v>
      </c>
      <c r="C257" s="17">
        <v>37</v>
      </c>
    </row>
    <row r="258" spans="2:3" ht="14.25">
      <c r="B258" s="13" t="s">
        <v>135</v>
      </c>
      <c r="C258" s="13">
        <v>99</v>
      </c>
    </row>
    <row r="261" spans="2:3" ht="15.75">
      <c r="B261" s="6" t="s">
        <v>214</v>
      </c>
      <c r="C261" s="7"/>
    </row>
    <row r="262" spans="2:3" ht="63">
      <c r="B262" s="14" t="s">
        <v>218</v>
      </c>
      <c r="C262" s="14" t="s">
        <v>232</v>
      </c>
    </row>
    <row r="263" spans="2:3" ht="14.25">
      <c r="B263" s="13" t="s">
        <v>219</v>
      </c>
      <c r="C263" s="13" t="s">
        <v>129</v>
      </c>
    </row>
    <row r="264" spans="2:3" ht="14.25">
      <c r="B264" s="13">
        <v>195</v>
      </c>
      <c r="C264" s="13">
        <v>195</v>
      </c>
    </row>
    <row r="265" spans="2:3" ht="14.25">
      <c r="B265" s="13" t="s">
        <v>220</v>
      </c>
      <c r="C265" s="13" t="s">
        <v>130</v>
      </c>
    </row>
    <row r="266" spans="2:3" ht="14.25">
      <c r="B266" s="13" t="s">
        <v>221</v>
      </c>
      <c r="C266" s="13" t="s">
        <v>131</v>
      </c>
    </row>
    <row r="267" spans="2:3" ht="14.25">
      <c r="B267" s="13" t="s">
        <v>222</v>
      </c>
      <c r="C267" s="13" t="s">
        <v>132</v>
      </c>
    </row>
    <row r="268" spans="2:3" ht="14.25">
      <c r="B268" s="13" t="s">
        <v>223</v>
      </c>
      <c r="C268" s="13" t="s">
        <v>133</v>
      </c>
    </row>
    <row r="270" spans="2:3" ht="15">
      <c r="B270" s="5" t="s">
        <v>264</v>
      </c>
      <c r="C270" s="32"/>
    </row>
    <row r="271" spans="2:3" ht="14.25">
      <c r="B271" s="10"/>
      <c r="C271" s="10"/>
    </row>
    <row r="272" spans="2:3" ht="15">
      <c r="B272" s="15" t="s">
        <v>265</v>
      </c>
      <c r="C272" s="15" t="s">
        <v>266</v>
      </c>
    </row>
    <row r="273" spans="2:3" ht="14.25">
      <c r="B273" s="16" t="s">
        <v>267</v>
      </c>
      <c r="C273" s="33" t="s">
        <v>268</v>
      </c>
    </row>
    <row r="274" spans="2:3" ht="14.25">
      <c r="B274" s="16" t="s">
        <v>269</v>
      </c>
      <c r="C274" s="33" t="s">
        <v>270</v>
      </c>
    </row>
    <row r="275" spans="2:3" ht="14.25">
      <c r="B275" s="16" t="s">
        <v>271</v>
      </c>
      <c r="C275" s="33" t="s">
        <v>272</v>
      </c>
    </row>
    <row r="276" spans="2:3" ht="14.25">
      <c r="B276" s="16" t="s">
        <v>273</v>
      </c>
      <c r="C276" s="33" t="s">
        <v>274</v>
      </c>
    </row>
    <row r="277" spans="2:3" ht="14.25">
      <c r="B277" s="16" t="s">
        <v>275</v>
      </c>
      <c r="C277" s="33" t="s">
        <v>276</v>
      </c>
    </row>
    <row r="278" spans="2:3" ht="14.25">
      <c r="B278" s="16" t="s">
        <v>277</v>
      </c>
      <c r="C278" s="33" t="s">
        <v>278</v>
      </c>
    </row>
    <row r="279" spans="2:3" ht="14.25">
      <c r="B279" s="16" t="s">
        <v>279</v>
      </c>
      <c r="C279" s="33" t="s">
        <v>280</v>
      </c>
    </row>
    <row r="280" spans="2:3" ht="14.25">
      <c r="B280" s="16" t="s">
        <v>281</v>
      </c>
      <c r="C280" s="33" t="s">
        <v>282</v>
      </c>
    </row>
    <row r="281" spans="2:3" ht="14.25">
      <c r="B281" s="16" t="s">
        <v>283</v>
      </c>
      <c r="C281" s="33" t="s">
        <v>284</v>
      </c>
    </row>
    <row r="282" spans="2:3" ht="14.25">
      <c r="B282" s="16" t="s">
        <v>285</v>
      </c>
      <c r="C282" s="33">
        <v>10</v>
      </c>
    </row>
    <row r="283" spans="2:3" ht="14.25">
      <c r="B283" s="16" t="s">
        <v>286</v>
      </c>
      <c r="C283" s="33">
        <v>11</v>
      </c>
    </row>
    <row r="284" spans="2:3" ht="14.25">
      <c r="B284" s="16" t="s">
        <v>287</v>
      </c>
      <c r="C284" s="33">
        <v>12</v>
      </c>
    </row>
    <row r="285" spans="2:3" ht="14.25">
      <c r="B285" s="16" t="s">
        <v>288</v>
      </c>
      <c r="C285" s="33">
        <v>13</v>
      </c>
    </row>
    <row r="286" spans="2:3" ht="14.25">
      <c r="B286" s="16" t="s">
        <v>289</v>
      </c>
      <c r="C286" s="33">
        <v>14</v>
      </c>
    </row>
    <row r="287" spans="2:3" ht="14.25">
      <c r="B287" s="16" t="s">
        <v>290</v>
      </c>
      <c r="C287" s="33">
        <v>15</v>
      </c>
    </row>
    <row r="288" spans="2:3" ht="14.25">
      <c r="B288" s="16" t="s">
        <v>291</v>
      </c>
      <c r="C288" s="33">
        <v>16</v>
      </c>
    </row>
    <row r="289" spans="2:3" ht="14.25">
      <c r="B289" s="16" t="s">
        <v>292</v>
      </c>
      <c r="C289" s="33">
        <v>17</v>
      </c>
    </row>
    <row r="290" spans="2:3" ht="14.25">
      <c r="B290" s="16" t="s">
        <v>293</v>
      </c>
      <c r="C290" s="33">
        <v>18</v>
      </c>
    </row>
    <row r="291" spans="2:3" ht="14.25">
      <c r="B291" s="16" t="s">
        <v>294</v>
      </c>
      <c r="C291" s="33">
        <v>19</v>
      </c>
    </row>
    <row r="292" spans="2:3" ht="14.25">
      <c r="B292" s="16" t="s">
        <v>295</v>
      </c>
      <c r="C292" s="33">
        <v>20</v>
      </c>
    </row>
    <row r="293" spans="2:3" ht="14.25">
      <c r="B293" s="16" t="s">
        <v>296</v>
      </c>
      <c r="C293" s="33">
        <v>21</v>
      </c>
    </row>
    <row r="294" spans="2:3" ht="14.25">
      <c r="B294" s="16" t="s">
        <v>297</v>
      </c>
      <c r="C294" s="33">
        <v>22</v>
      </c>
    </row>
    <row r="295" spans="2:3" ht="14.25">
      <c r="B295" s="16" t="s">
        <v>298</v>
      </c>
      <c r="C295" s="33">
        <v>23</v>
      </c>
    </row>
    <row r="296" spans="2:3" ht="14.25">
      <c r="B296" s="16" t="s">
        <v>299</v>
      </c>
      <c r="C296" s="33">
        <v>24</v>
      </c>
    </row>
    <row r="297" spans="2:3" ht="14.25">
      <c r="B297" s="16" t="s">
        <v>300</v>
      </c>
      <c r="C297" s="33">
        <v>25</v>
      </c>
    </row>
    <row r="298" spans="2:3" ht="14.25">
      <c r="B298" s="16" t="s">
        <v>301</v>
      </c>
      <c r="C298" s="33">
        <v>26</v>
      </c>
    </row>
    <row r="299" spans="2:3" ht="14.25">
      <c r="B299" s="16" t="s">
        <v>302</v>
      </c>
      <c r="C299" s="33">
        <v>27</v>
      </c>
    </row>
    <row r="300" spans="2:3" ht="14.25">
      <c r="B300" s="16" t="s">
        <v>303</v>
      </c>
      <c r="C300" s="33">
        <v>28</v>
      </c>
    </row>
    <row r="301" spans="2:3" ht="14.25">
      <c r="B301" s="16" t="s">
        <v>304</v>
      </c>
      <c r="C301" s="33">
        <v>29</v>
      </c>
    </row>
    <row r="302" spans="2:3" ht="14.25">
      <c r="B302" s="16" t="s">
        <v>305</v>
      </c>
      <c r="C302" s="33">
        <v>30</v>
      </c>
    </row>
    <row r="303" spans="2:3" ht="14.25">
      <c r="B303" s="16" t="s">
        <v>306</v>
      </c>
      <c r="C303" s="33">
        <v>31</v>
      </c>
    </row>
    <row r="304" spans="2:3" ht="14.25">
      <c r="B304" s="16" t="s">
        <v>307</v>
      </c>
      <c r="C304" s="33">
        <v>32</v>
      </c>
    </row>
    <row r="305" spans="2:3" ht="14.25">
      <c r="B305" s="16" t="s">
        <v>308</v>
      </c>
      <c r="C305" s="33">
        <v>33</v>
      </c>
    </row>
    <row r="306" spans="2:3" ht="14.25">
      <c r="B306" s="16" t="s">
        <v>309</v>
      </c>
      <c r="C306" s="33">
        <v>34</v>
      </c>
    </row>
    <row r="307" spans="2:3" ht="14.25">
      <c r="B307" s="16" t="s">
        <v>310</v>
      </c>
      <c r="C307" s="33">
        <v>35</v>
      </c>
    </row>
    <row r="308" spans="2:3" ht="14.25">
      <c r="B308" s="16" t="s">
        <v>311</v>
      </c>
      <c r="C308" s="33">
        <v>36</v>
      </c>
    </row>
    <row r="309" spans="2:3" ht="14.25">
      <c r="B309" s="16" t="s">
        <v>312</v>
      </c>
      <c r="C309" s="33">
        <v>37</v>
      </c>
    </row>
    <row r="310" spans="2:3" ht="14.25">
      <c r="B310" s="16" t="s">
        <v>313</v>
      </c>
      <c r="C310" s="33">
        <v>38</v>
      </c>
    </row>
    <row r="311" spans="2:3" ht="14.25">
      <c r="B311" s="16" t="s">
        <v>314</v>
      </c>
      <c r="C311" s="33">
        <v>39</v>
      </c>
    </row>
    <row r="312" spans="2:3" ht="14.25">
      <c r="B312" s="16" t="s">
        <v>315</v>
      </c>
      <c r="C312" s="33">
        <v>40</v>
      </c>
    </row>
    <row r="313" spans="2:3" ht="14.25">
      <c r="B313" s="16" t="s">
        <v>316</v>
      </c>
      <c r="C313" s="33">
        <v>41</v>
      </c>
    </row>
    <row r="314" spans="2:3" ht="14.25">
      <c r="B314" s="16" t="s">
        <v>317</v>
      </c>
      <c r="C314" s="33">
        <v>42</v>
      </c>
    </row>
    <row r="315" spans="2:3" ht="14.25">
      <c r="B315" s="16" t="s">
        <v>318</v>
      </c>
      <c r="C315" s="33">
        <v>43</v>
      </c>
    </row>
    <row r="316" spans="2:3" ht="14.25">
      <c r="B316" s="16" t="s">
        <v>319</v>
      </c>
      <c r="C316" s="33">
        <v>44</v>
      </c>
    </row>
    <row r="317" spans="2:3" ht="14.25">
      <c r="B317" s="16" t="s">
        <v>320</v>
      </c>
      <c r="C317" s="33">
        <v>45</v>
      </c>
    </row>
    <row r="318" spans="2:3" ht="14.25">
      <c r="B318" s="16" t="s">
        <v>321</v>
      </c>
      <c r="C318" s="33">
        <v>46</v>
      </c>
    </row>
    <row r="319" spans="2:3" ht="14.25">
      <c r="B319" s="16" t="s">
        <v>322</v>
      </c>
      <c r="C319" s="33">
        <v>47</v>
      </c>
    </row>
    <row r="320" spans="2:3" ht="14.25">
      <c r="B320" s="16" t="s">
        <v>323</v>
      </c>
      <c r="C320" s="33">
        <v>48</v>
      </c>
    </row>
    <row r="321" spans="2:3" ht="14.25">
      <c r="B321" s="16" t="s">
        <v>324</v>
      </c>
      <c r="C321" s="33">
        <v>49</v>
      </c>
    </row>
    <row r="322" spans="2:3" ht="14.25">
      <c r="B322" s="16" t="s">
        <v>325</v>
      </c>
      <c r="C322" s="33">
        <v>50</v>
      </c>
    </row>
    <row r="323" spans="2:3" ht="14.25">
      <c r="B323" s="16" t="s">
        <v>326</v>
      </c>
      <c r="C323" s="33">
        <v>51</v>
      </c>
    </row>
    <row r="324" spans="2:3" ht="14.25">
      <c r="B324" s="16" t="s">
        <v>327</v>
      </c>
      <c r="C324" s="33">
        <v>52</v>
      </c>
    </row>
    <row r="325" spans="2:3" ht="14.25">
      <c r="B325" s="16" t="s">
        <v>328</v>
      </c>
      <c r="C325" s="33">
        <v>53</v>
      </c>
    </row>
    <row r="326" spans="2:3" ht="14.25">
      <c r="B326" s="16" t="s">
        <v>329</v>
      </c>
      <c r="C326" s="33">
        <v>54</v>
      </c>
    </row>
    <row r="327" spans="2:3" ht="14.25">
      <c r="B327" s="16" t="s">
        <v>330</v>
      </c>
      <c r="C327" s="33">
        <v>55</v>
      </c>
    </row>
    <row r="328" spans="2:3" ht="14.25">
      <c r="B328" s="16" t="s">
        <v>331</v>
      </c>
      <c r="C328" s="33">
        <v>56</v>
      </c>
    </row>
    <row r="329" spans="2:3" ht="14.25">
      <c r="B329" s="16" t="s">
        <v>332</v>
      </c>
      <c r="C329" s="33">
        <v>57</v>
      </c>
    </row>
    <row r="330" spans="2:3" ht="14.25">
      <c r="B330" s="16" t="s">
        <v>333</v>
      </c>
      <c r="C330" s="33">
        <v>99</v>
      </c>
    </row>
    <row r="331" spans="2:3" ht="14.25">
      <c r="B331" s="11"/>
      <c r="C331" s="34"/>
    </row>
    <row r="332" spans="2:3" ht="15">
      <c r="B332" s="5" t="s">
        <v>334</v>
      </c>
      <c r="C332" s="2"/>
    </row>
    <row r="333" spans="2:3" ht="60">
      <c r="B333" s="35" t="s">
        <v>335</v>
      </c>
      <c r="C333" s="35" t="s">
        <v>336</v>
      </c>
    </row>
    <row r="334" spans="2:3" ht="14.25">
      <c r="B334" s="36" t="s">
        <v>337</v>
      </c>
      <c r="C334" s="36" t="s">
        <v>338</v>
      </c>
    </row>
    <row r="335" spans="2:3" ht="14.25">
      <c r="B335" s="36" t="s">
        <v>339</v>
      </c>
      <c r="C335" s="36" t="s">
        <v>340</v>
      </c>
    </row>
    <row r="336" spans="2:3" ht="14.25">
      <c r="B336" s="36" t="s">
        <v>341</v>
      </c>
      <c r="C336" s="36" t="s">
        <v>342</v>
      </c>
    </row>
    <row r="337" spans="2:3" ht="14.25">
      <c r="B337" s="36" t="s">
        <v>343</v>
      </c>
      <c r="C337" s="36" t="s">
        <v>344</v>
      </c>
    </row>
    <row r="338" spans="2:3" ht="14.25">
      <c r="B338" s="36" t="s">
        <v>345</v>
      </c>
      <c r="C338" s="36" t="s">
        <v>346</v>
      </c>
    </row>
    <row r="339" spans="2:3" ht="14.25">
      <c r="B339" s="36" t="s">
        <v>347</v>
      </c>
      <c r="C339" s="36" t="s">
        <v>348</v>
      </c>
    </row>
    <row r="340" spans="2:3" ht="14.25">
      <c r="B340" s="36" t="s">
        <v>349</v>
      </c>
      <c r="C340" s="36" t="s">
        <v>350</v>
      </c>
    </row>
    <row r="341" spans="2:3" ht="14.25">
      <c r="B341" s="36" t="s">
        <v>351</v>
      </c>
      <c r="C341" s="36" t="s">
        <v>352</v>
      </c>
    </row>
    <row r="342" spans="2:3" ht="14.25">
      <c r="B342" s="36" t="s">
        <v>353</v>
      </c>
      <c r="C342" s="36" t="s">
        <v>354</v>
      </c>
    </row>
    <row r="343" spans="2:3" ht="14.25">
      <c r="B343" s="36" t="s">
        <v>355</v>
      </c>
      <c r="C343" s="36" t="s">
        <v>97</v>
      </c>
    </row>
    <row r="344" spans="2:3" ht="14.25">
      <c r="B344" s="36" t="s">
        <v>356</v>
      </c>
      <c r="C344" s="36" t="s">
        <v>357</v>
      </c>
    </row>
    <row r="345" spans="2:3" ht="14.25">
      <c r="B345" s="36" t="s">
        <v>358</v>
      </c>
      <c r="C345" s="36" t="s">
        <v>359</v>
      </c>
    </row>
    <row r="346" spans="2:3" ht="14.25">
      <c r="B346" s="36" t="s">
        <v>360</v>
      </c>
      <c r="C346" s="36" t="s">
        <v>361</v>
      </c>
    </row>
    <row r="347" spans="2:3" ht="14.25">
      <c r="B347" s="36" t="s">
        <v>362</v>
      </c>
      <c r="C347" s="36" t="s">
        <v>363</v>
      </c>
    </row>
    <row r="348" spans="2:3" ht="14.25">
      <c r="B348" s="36" t="s">
        <v>364</v>
      </c>
      <c r="C348" s="36" t="s">
        <v>365</v>
      </c>
    </row>
    <row r="349" spans="2:3" ht="57" customHeight="1">
      <c r="B349" s="36" t="s">
        <v>366</v>
      </c>
      <c r="C349" s="36" t="s">
        <v>367</v>
      </c>
    </row>
    <row r="351" ht="15">
      <c r="B351" s="4" t="s">
        <v>377</v>
      </c>
    </row>
    <row r="352" spans="2:3" ht="15">
      <c r="B352" s="12" t="s">
        <v>98</v>
      </c>
      <c r="C352" s="12" t="s">
        <v>99</v>
      </c>
    </row>
    <row r="353" spans="2:3" ht="14.25">
      <c r="B353" s="13" t="s">
        <v>100</v>
      </c>
      <c r="C353" s="13">
        <v>1</v>
      </c>
    </row>
    <row r="354" spans="2:3" ht="14.25">
      <c r="B354" s="13" t="s">
        <v>101</v>
      </c>
      <c r="C354" s="13">
        <v>2</v>
      </c>
    </row>
    <row r="355" spans="2:3" ht="14.25">
      <c r="B355" s="13" t="s">
        <v>102</v>
      </c>
      <c r="C355" s="13">
        <v>3</v>
      </c>
    </row>
    <row r="356" spans="2:3" ht="14.25">
      <c r="B356" s="13" t="s">
        <v>103</v>
      </c>
      <c r="C356" s="13">
        <v>4</v>
      </c>
    </row>
    <row r="357" spans="2:3" ht="14.25">
      <c r="B357" s="13" t="s">
        <v>104</v>
      </c>
      <c r="C357" s="13">
        <v>5</v>
      </c>
    </row>
    <row r="358" spans="2:3" ht="14.25">
      <c r="B358" s="13" t="s">
        <v>106</v>
      </c>
      <c r="C358" s="13">
        <v>6</v>
      </c>
    </row>
    <row r="359" spans="2:3" ht="14.25">
      <c r="B359" s="13" t="s">
        <v>450</v>
      </c>
      <c r="C359" s="13">
        <v>7</v>
      </c>
    </row>
    <row r="360" spans="2:3" ht="14.25">
      <c r="B360" s="13" t="s">
        <v>107</v>
      </c>
      <c r="C360" s="13">
        <v>9</v>
      </c>
    </row>
    <row r="361" spans="2:3" ht="14.25">
      <c r="B361" s="13" t="s">
        <v>108</v>
      </c>
      <c r="C361" s="13">
        <v>10</v>
      </c>
    </row>
    <row r="362" spans="2:3" ht="14.25">
      <c r="B362" s="13" t="s">
        <v>109</v>
      </c>
      <c r="C362" s="13">
        <v>11</v>
      </c>
    </row>
    <row r="363" spans="2:3" ht="14.25">
      <c r="B363" s="13" t="s">
        <v>110</v>
      </c>
      <c r="C363" s="13">
        <v>12</v>
      </c>
    </row>
    <row r="364" spans="2:3" ht="14.25">
      <c r="B364" s="13" t="s">
        <v>111</v>
      </c>
      <c r="C364" s="13">
        <v>13</v>
      </c>
    </row>
    <row r="365" spans="2:3" ht="14.25">
      <c r="B365" s="13" t="s">
        <v>112</v>
      </c>
      <c r="C365" s="13">
        <v>14</v>
      </c>
    </row>
    <row r="366" spans="2:3" ht="14.25">
      <c r="B366" s="13" t="s">
        <v>113</v>
      </c>
      <c r="C366" s="13">
        <v>15</v>
      </c>
    </row>
    <row r="367" spans="2:3" ht="14.25">
      <c r="B367" s="13" t="s">
        <v>114</v>
      </c>
      <c r="C367" s="13">
        <v>16</v>
      </c>
    </row>
    <row r="368" spans="2:3" ht="14.25">
      <c r="B368" s="13" t="s">
        <v>251</v>
      </c>
      <c r="C368" s="13">
        <v>17</v>
      </c>
    </row>
    <row r="369" spans="2:3" ht="14.25">
      <c r="B369" s="13" t="s">
        <v>115</v>
      </c>
      <c r="C369" s="13">
        <v>18</v>
      </c>
    </row>
    <row r="370" spans="2:3" ht="14.25">
      <c r="B370" s="13" t="s">
        <v>116</v>
      </c>
      <c r="C370" s="13">
        <v>19</v>
      </c>
    </row>
    <row r="371" spans="2:3" ht="14.25">
      <c r="B371" s="13" t="s">
        <v>117</v>
      </c>
      <c r="C371" s="13">
        <v>20</v>
      </c>
    </row>
    <row r="372" spans="2:3" ht="14.25">
      <c r="B372" s="13" t="s">
        <v>118</v>
      </c>
      <c r="C372" s="13">
        <v>21</v>
      </c>
    </row>
    <row r="373" spans="2:3" ht="14.25">
      <c r="B373" s="13" t="s">
        <v>119</v>
      </c>
      <c r="C373" s="13">
        <v>22</v>
      </c>
    </row>
    <row r="374" spans="2:3" ht="14.25">
      <c r="B374" s="13" t="s">
        <v>120</v>
      </c>
      <c r="C374" s="13">
        <v>23</v>
      </c>
    </row>
    <row r="375" spans="2:3" ht="14.25">
      <c r="B375" s="13" t="s">
        <v>437</v>
      </c>
      <c r="C375" s="13">
        <v>24</v>
      </c>
    </row>
    <row r="376" spans="2:3" ht="14.25">
      <c r="B376" s="13" t="s">
        <v>121</v>
      </c>
      <c r="C376" s="13">
        <v>25</v>
      </c>
    </row>
    <row r="377" spans="2:3" ht="14.25">
      <c r="B377" s="13" t="s">
        <v>122</v>
      </c>
      <c r="C377" s="13">
        <v>26</v>
      </c>
    </row>
    <row r="378" spans="2:3" ht="14.25">
      <c r="B378" s="13" t="s">
        <v>123</v>
      </c>
      <c r="C378" s="13">
        <v>27</v>
      </c>
    </row>
    <row r="379" spans="2:3" ht="14.25">
      <c r="B379" s="13" t="s">
        <v>124</v>
      </c>
      <c r="C379" s="13">
        <v>28</v>
      </c>
    </row>
    <row r="380" spans="2:3" ht="14.25">
      <c r="B380" s="17" t="s">
        <v>451</v>
      </c>
      <c r="C380" s="17">
        <v>29</v>
      </c>
    </row>
    <row r="381" spans="2:3" ht="14.25">
      <c r="B381" s="17" t="s">
        <v>125</v>
      </c>
      <c r="C381" s="17">
        <v>30</v>
      </c>
    </row>
    <row r="382" spans="2:3" ht="14.25">
      <c r="B382" s="17" t="s">
        <v>126</v>
      </c>
      <c r="C382" s="17">
        <v>31</v>
      </c>
    </row>
    <row r="383" spans="2:3" ht="14.25">
      <c r="B383" s="17" t="s">
        <v>127</v>
      </c>
      <c r="C383" s="17">
        <v>32</v>
      </c>
    </row>
    <row r="384" spans="2:3" ht="14.25">
      <c r="B384" s="17" t="s">
        <v>452</v>
      </c>
      <c r="C384" s="17">
        <v>33</v>
      </c>
    </row>
    <row r="385" spans="2:3" ht="14.25">
      <c r="B385" s="13" t="s">
        <v>410</v>
      </c>
      <c r="C385" s="13">
        <v>34</v>
      </c>
    </row>
    <row r="386" spans="2:3" ht="14.25">
      <c r="B386" s="13" t="s">
        <v>128</v>
      </c>
      <c r="C386" s="13">
        <v>35</v>
      </c>
    </row>
    <row r="387" spans="2:3" ht="14.25">
      <c r="B387" s="17" t="s">
        <v>408</v>
      </c>
      <c r="C387" s="17">
        <v>36</v>
      </c>
    </row>
    <row r="388" spans="2:3" ht="18.75" customHeight="1">
      <c r="B388" s="17" t="s">
        <v>444</v>
      </c>
      <c r="C388" s="17">
        <v>37</v>
      </c>
    </row>
    <row r="390" spans="2:3" ht="15">
      <c r="B390" s="42" t="s">
        <v>415</v>
      </c>
      <c r="C390" s="42"/>
    </row>
    <row r="391" spans="2:3" ht="15">
      <c r="B391" s="42" t="s">
        <v>416</v>
      </c>
      <c r="C391" s="43" t="s">
        <v>417</v>
      </c>
    </row>
    <row r="392" spans="2:3" ht="28.5">
      <c r="B392" s="20" t="s">
        <v>418</v>
      </c>
      <c r="C392" s="44" t="s">
        <v>338</v>
      </c>
    </row>
    <row r="393" spans="2:3" ht="14.25">
      <c r="B393" s="20" t="s">
        <v>419</v>
      </c>
      <c r="C393" s="44" t="s">
        <v>363</v>
      </c>
    </row>
  </sheetData>
  <sheetProtection/>
  <mergeCells count="11">
    <mergeCell ref="B5:G5"/>
    <mergeCell ref="B12:G12"/>
    <mergeCell ref="B13:G13"/>
    <mergeCell ref="B7:G7"/>
    <mergeCell ref="B8:G8"/>
    <mergeCell ref="B9:G9"/>
    <mergeCell ref="B15:G15"/>
    <mergeCell ref="B16:G16"/>
    <mergeCell ref="B14:G14"/>
    <mergeCell ref="B17:G17"/>
    <mergeCell ref="B6:G6"/>
  </mergeCells>
  <printOptions gridLines="1" horizontalCentered="1" verticalCentered="1"/>
  <pageMargins left="0.25" right="0.25" top="0.25" bottom="0.25" header="0.5" footer="0.5"/>
  <pageSetup horizontalDpi="300" verticalDpi="300" orientation="portrait" scale="80" r:id="rId1"/>
  <headerFooter alignWithMargins="0">
    <oddFooter>&amp;CPage &amp;P&amp;R&amp;F</oddFooter>
  </headerFooter>
  <rowBreaks count="1" manualBreakCount="1">
    <brk id="260" max="6" man="1"/>
  </rowBreaks>
  <ignoredErrors>
    <ignoredError sqref="A10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nsdl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Deepak B. Wayal</cp:lastModifiedBy>
  <cp:lastPrinted>2005-07-13T06:59:26Z</cp:lastPrinted>
  <dcterms:created xsi:type="dcterms:W3CDTF">2005-04-07T12:48:56Z</dcterms:created>
  <dcterms:modified xsi:type="dcterms:W3CDTF">2023-08-03T12:20:54Z</dcterms:modified>
  <cp:category/>
  <cp:version/>
  <cp:contentType/>
  <cp:contentStatus/>
</cp:coreProperties>
</file>